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60" windowWidth="11865" windowHeight="7365" activeTab="0"/>
  </bookViews>
  <sheets>
    <sheet name="Instructions" sheetId="1" r:id="rId1"/>
    <sheet name="Weekly" sheetId="2" r:id="rId2"/>
    <sheet name="MW" sheetId="3" r:id="rId3"/>
    <sheet name="MWF" sheetId="4" r:id="rId4"/>
    <sheet name="Tu-Th" sheetId="5" r:id="rId5"/>
    <sheet name="DOW" sheetId="6" r:id="rId6"/>
  </sheets>
  <definedNames/>
  <calcPr fullCalcOnLoad="1"/>
</workbook>
</file>

<file path=xl/sharedStrings.xml><?xml version="1.0" encoding="utf-8"?>
<sst xmlns="http://schemas.openxmlformats.org/spreadsheetml/2006/main" count="27" uniqueCount="18">
  <si>
    <t>Semester Starting Date:</t>
  </si>
  <si>
    <t>Sunday</t>
  </si>
  <si>
    <t>Monday</t>
  </si>
  <si>
    <t>Tuesday</t>
  </si>
  <si>
    <t>Wednesday</t>
  </si>
  <si>
    <t>Thursday</t>
  </si>
  <si>
    <t>Friday</t>
  </si>
  <si>
    <t>Saturday</t>
  </si>
  <si>
    <t>Day</t>
  </si>
  <si>
    <t>Date</t>
  </si>
  <si>
    <t>Assignemnt</t>
  </si>
  <si>
    <t>Assignment</t>
  </si>
  <si>
    <t>Week Of</t>
  </si>
  <si>
    <t>Instructions:</t>
  </si>
  <si>
    <t xml:space="preserve">This spreadsheet calculates the dates for a semester given the starting date.  The resulting spreadsheet can then pasted into a Word document.  </t>
  </si>
  <si>
    <t>Enter the first Monday of the Semester (or prior Monday if the semester doesn't start on Monday).  Select one of the tabs below:  Weekly calculates the Monday date for each week.  MWF claculates dates for each Monday, Wednesday, Friday, and Tu-Th calculates the dates for each Tuesday and Thursday.   Copy the cells you want to use in your course schedule and paste into MS-Word.  Pasting in Word will create a table that you can add to, delete from, or edit.  NOTE:  Delete rows for holidays or list them as such.</t>
  </si>
  <si>
    <t>WebCT Date</t>
  </si>
  <si>
    <r>
      <t>WebCT Dates:</t>
    </r>
    <r>
      <rPr>
        <sz val="10"/>
        <rFont val="Arial"/>
        <family val="0"/>
      </rPr>
      <t xml:space="preserve">  The WebCT date column can be used to import calendar entries into WebCT.  Copy the date column and paste (use "paste special" unformatted text to prevent a table being created) into a Word document.  Add the calendar description seperated by a comma and save as a text (.txt) file.  This file can be imported into WebCT's calendar. NOTE: WebCT example format: ":25/08/2005,description,,,,,"  Note the trailing commas for unused fields.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</si>
</sst>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4" fontId="1" fillId="0" borderId="1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0" xfId="0" applyFont="1" applyAlignment="1">
      <alignment/>
    </xf>
    <xf numFmtId="14" fontId="0" fillId="0" borderId="1" xfId="0" applyNumberFormat="1" applyBorder="1" applyAlignment="1">
      <alignment vertical="top"/>
    </xf>
    <xf numFmtId="169" fontId="0" fillId="0" borderId="1" xfId="0" applyNumberFormat="1" applyBorder="1" applyAlignment="1">
      <alignment vertical="top"/>
    </xf>
    <xf numFmtId="0" fontId="0" fillId="0" borderId="0" xfId="0" applyNumberFormat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8" sqref="A8"/>
    </sheetView>
  </sheetViews>
  <sheetFormatPr defaultColWidth="9.140625" defaultRowHeight="12.75"/>
  <cols>
    <col min="1" max="1" width="25.8515625" style="0" customWidth="1"/>
    <col min="2" max="2" width="11.421875" style="0" bestFit="1" customWidth="1"/>
    <col min="5" max="5" width="32.57421875" style="0" customWidth="1"/>
  </cols>
  <sheetData>
    <row r="1" spans="1:5" ht="65.25" customHeight="1">
      <c r="A1" s="18" t="s">
        <v>14</v>
      </c>
      <c r="B1" s="18"/>
      <c r="C1" s="18"/>
      <c r="D1" s="18"/>
      <c r="E1" s="10"/>
    </row>
    <row r="2" spans="1:5" ht="15">
      <c r="A2" s="10"/>
      <c r="B2" s="10"/>
      <c r="C2" s="10"/>
      <c r="D2" s="10"/>
      <c r="E2" s="10"/>
    </row>
    <row r="3" spans="1:5" ht="15">
      <c r="A3" s="10" t="s">
        <v>0</v>
      </c>
      <c r="B3" s="11">
        <v>38586</v>
      </c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s="9" customFormat="1" ht="15.75">
      <c r="A5" s="12" t="s">
        <v>13</v>
      </c>
      <c r="B5" s="10"/>
      <c r="C5" s="10"/>
      <c r="D5" s="10"/>
      <c r="E5" s="10"/>
    </row>
    <row r="6" spans="1:5" ht="116.25" customHeight="1">
      <c r="A6" s="19" t="s">
        <v>15</v>
      </c>
      <c r="B6" s="19"/>
      <c r="C6" s="19"/>
      <c r="D6" s="19"/>
      <c r="E6" s="20"/>
    </row>
    <row r="7" spans="1:5" ht="94.5" customHeight="1">
      <c r="A7" s="22" t="s">
        <v>17</v>
      </c>
      <c r="B7" s="21"/>
      <c r="C7" s="21"/>
      <c r="D7" s="21"/>
      <c r="E7" s="21"/>
    </row>
  </sheetData>
  <mergeCells count="3">
    <mergeCell ref="A1:D1"/>
    <mergeCell ref="A6:E6"/>
    <mergeCell ref="A7:E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2" sqref="D2:D18"/>
    </sheetView>
  </sheetViews>
  <sheetFormatPr defaultColWidth="9.140625" defaultRowHeight="12.75"/>
  <cols>
    <col min="2" max="2" width="10.8515625" style="0" customWidth="1"/>
    <col min="3" max="3" width="19.140625" style="0" customWidth="1"/>
  </cols>
  <sheetData>
    <row r="1" spans="1:4" ht="12.75">
      <c r="A1" s="6" t="s">
        <v>8</v>
      </c>
      <c r="B1" s="3" t="s">
        <v>12</v>
      </c>
      <c r="C1" s="2" t="s">
        <v>11</v>
      </c>
      <c r="D1" s="16" t="s">
        <v>16</v>
      </c>
    </row>
    <row r="2" spans="1:4" ht="12.75">
      <c r="A2" s="4" t="str">
        <f>VLOOKUP(WEEKDAY(B2),DOW!$A$2:$B$8,2)</f>
        <v>Monday</v>
      </c>
      <c r="B2" s="13">
        <f>Instructions!B3</f>
        <v>38586</v>
      </c>
      <c r="C2" s="5"/>
      <c r="D2" s="15" t="str">
        <f>":"&amp;DAY(B2)&amp;"/"&amp;MONTH(B2)&amp;"/"&amp;YEAR(B2)</f>
        <v>:22/8/2005</v>
      </c>
    </row>
    <row r="3" spans="1:4" ht="12.75">
      <c r="A3" s="4" t="str">
        <f>VLOOKUP(WEEKDAY(B3),DOW!$A$2:$B$8,2)</f>
        <v>Monday</v>
      </c>
      <c r="B3" s="13">
        <f>B2+7</f>
        <v>38593</v>
      </c>
      <c r="C3" s="5"/>
      <c r="D3" s="15" t="str">
        <f aca="true" t="shared" si="0" ref="D3:D18">":"&amp;DAY(B3)&amp;"/"&amp;MONTH(B3)&amp;"/"&amp;YEAR(B3)</f>
        <v>:29/8/2005</v>
      </c>
    </row>
    <row r="4" spans="1:4" ht="12.75">
      <c r="A4" s="4" t="str">
        <f>VLOOKUP(WEEKDAY(B4),DOW!$A$2:$B$8,2)</f>
        <v>Monday</v>
      </c>
      <c r="B4" s="13">
        <f aca="true" t="shared" si="1" ref="B4:B18">B3+7</f>
        <v>38600</v>
      </c>
      <c r="C4" s="5"/>
      <c r="D4" s="15" t="str">
        <f t="shared" si="0"/>
        <v>:5/9/2005</v>
      </c>
    </row>
    <row r="5" spans="1:4" ht="12.75">
      <c r="A5" s="4" t="str">
        <f>VLOOKUP(WEEKDAY(B5),DOW!$A$2:$B$8,2)</f>
        <v>Monday</v>
      </c>
      <c r="B5" s="13">
        <f t="shared" si="1"/>
        <v>38607</v>
      </c>
      <c r="C5" s="5"/>
      <c r="D5" s="15" t="str">
        <f t="shared" si="0"/>
        <v>:12/9/2005</v>
      </c>
    </row>
    <row r="6" spans="1:4" ht="12.75">
      <c r="A6" s="4" t="str">
        <f>VLOOKUP(WEEKDAY(B6),DOW!$A$2:$B$8,2)</f>
        <v>Monday</v>
      </c>
      <c r="B6" s="13">
        <f t="shared" si="1"/>
        <v>38614</v>
      </c>
      <c r="C6" s="5"/>
      <c r="D6" s="15" t="str">
        <f t="shared" si="0"/>
        <v>:19/9/2005</v>
      </c>
    </row>
    <row r="7" spans="1:4" ht="12.75">
      <c r="A7" s="4" t="str">
        <f>VLOOKUP(WEEKDAY(B7),DOW!$A$2:$B$8,2)</f>
        <v>Monday</v>
      </c>
      <c r="B7" s="13">
        <f t="shared" si="1"/>
        <v>38621</v>
      </c>
      <c r="C7" s="5"/>
      <c r="D7" s="15" t="str">
        <f t="shared" si="0"/>
        <v>:26/9/2005</v>
      </c>
    </row>
    <row r="8" spans="1:4" ht="12.75">
      <c r="A8" s="4" t="str">
        <f>VLOOKUP(WEEKDAY(B8),DOW!$A$2:$B$8,2)</f>
        <v>Monday</v>
      </c>
      <c r="B8" s="13">
        <f t="shared" si="1"/>
        <v>38628</v>
      </c>
      <c r="C8" s="5"/>
      <c r="D8" s="15" t="str">
        <f t="shared" si="0"/>
        <v>:3/10/2005</v>
      </c>
    </row>
    <row r="9" spans="1:4" ht="12.75">
      <c r="A9" s="4" t="str">
        <f>VLOOKUP(WEEKDAY(B9),DOW!$A$2:$B$8,2)</f>
        <v>Monday</v>
      </c>
      <c r="B9" s="13">
        <f t="shared" si="1"/>
        <v>38635</v>
      </c>
      <c r="C9" s="5"/>
      <c r="D9" s="15" t="str">
        <f t="shared" si="0"/>
        <v>:10/10/2005</v>
      </c>
    </row>
    <row r="10" spans="1:4" ht="12.75">
      <c r="A10" s="4" t="str">
        <f>VLOOKUP(WEEKDAY(B10),DOW!$A$2:$B$8,2)</f>
        <v>Monday</v>
      </c>
      <c r="B10" s="13">
        <f t="shared" si="1"/>
        <v>38642</v>
      </c>
      <c r="C10" s="5"/>
      <c r="D10" s="15" t="str">
        <f t="shared" si="0"/>
        <v>:17/10/2005</v>
      </c>
    </row>
    <row r="11" spans="1:4" ht="12.75">
      <c r="A11" s="4" t="str">
        <f>VLOOKUP(WEEKDAY(B11),DOW!$A$2:$B$8,2)</f>
        <v>Monday</v>
      </c>
      <c r="B11" s="13">
        <f t="shared" si="1"/>
        <v>38649</v>
      </c>
      <c r="C11" s="5"/>
      <c r="D11" s="15" t="str">
        <f t="shared" si="0"/>
        <v>:24/10/2005</v>
      </c>
    </row>
    <row r="12" spans="1:4" ht="12.75">
      <c r="A12" s="4" t="str">
        <f>VLOOKUP(WEEKDAY(B12),DOW!$A$2:$B$8,2)</f>
        <v>Monday</v>
      </c>
      <c r="B12" s="13">
        <f t="shared" si="1"/>
        <v>38656</v>
      </c>
      <c r="C12" s="5"/>
      <c r="D12" s="15" t="str">
        <f t="shared" si="0"/>
        <v>:31/10/2005</v>
      </c>
    </row>
    <row r="13" spans="1:4" ht="12.75">
      <c r="A13" s="4" t="str">
        <f>VLOOKUP(WEEKDAY(B13),DOW!$A$2:$B$8,2)</f>
        <v>Monday</v>
      </c>
      <c r="B13" s="13">
        <f t="shared" si="1"/>
        <v>38663</v>
      </c>
      <c r="C13" s="5"/>
      <c r="D13" s="15" t="str">
        <f t="shared" si="0"/>
        <v>:7/11/2005</v>
      </c>
    </row>
    <row r="14" spans="1:4" ht="12.75">
      <c r="A14" s="4" t="str">
        <f>VLOOKUP(WEEKDAY(B14),DOW!$A$2:$B$8,2)</f>
        <v>Monday</v>
      </c>
      <c r="B14" s="13">
        <f t="shared" si="1"/>
        <v>38670</v>
      </c>
      <c r="C14" s="5"/>
      <c r="D14" s="15" t="str">
        <f t="shared" si="0"/>
        <v>:14/11/2005</v>
      </c>
    </row>
    <row r="15" spans="1:4" ht="12.75">
      <c r="A15" s="4" t="str">
        <f>VLOOKUP(WEEKDAY(B15),DOW!$A$2:$B$8,2)</f>
        <v>Monday</v>
      </c>
      <c r="B15" s="13">
        <f t="shared" si="1"/>
        <v>38677</v>
      </c>
      <c r="C15" s="5"/>
      <c r="D15" s="15" t="str">
        <f t="shared" si="0"/>
        <v>:21/11/2005</v>
      </c>
    </row>
    <row r="16" spans="1:4" ht="12.75">
      <c r="A16" s="4" t="str">
        <f>VLOOKUP(WEEKDAY(B16),DOW!$A$2:$B$8,2)</f>
        <v>Monday</v>
      </c>
      <c r="B16" s="13">
        <f t="shared" si="1"/>
        <v>38684</v>
      </c>
      <c r="C16" s="5"/>
      <c r="D16" s="15" t="str">
        <f t="shared" si="0"/>
        <v>:28/11/2005</v>
      </c>
    </row>
    <row r="17" spans="1:4" ht="12.75">
      <c r="A17" s="4" t="str">
        <f>VLOOKUP(WEEKDAY(B17),DOW!$A$2:$B$8,2)</f>
        <v>Monday</v>
      </c>
      <c r="B17" s="13">
        <f t="shared" si="1"/>
        <v>38691</v>
      </c>
      <c r="C17" s="5"/>
      <c r="D17" s="15" t="str">
        <f t="shared" si="0"/>
        <v>:5/12/2005</v>
      </c>
    </row>
    <row r="18" spans="1:4" ht="12.75">
      <c r="A18" s="4" t="str">
        <f>VLOOKUP(WEEKDAY(B18),DOW!$A$2:$B$8,2)</f>
        <v>Monday</v>
      </c>
      <c r="B18" s="13">
        <f t="shared" si="1"/>
        <v>38698</v>
      </c>
      <c r="C18" s="5"/>
      <c r="D18" s="15" t="str">
        <f t="shared" si="0"/>
        <v>:12/12/2005</v>
      </c>
    </row>
    <row r="19" spans="1:2" s="8" customFormat="1" ht="12.75">
      <c r="A19" s="7"/>
      <c r="B19" s="7"/>
    </row>
    <row r="20" spans="1:2" s="8" customFormat="1" ht="12.75">
      <c r="A20" s="7"/>
      <c r="B2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1" sqref="D1:D2"/>
    </sheetView>
  </sheetViews>
  <sheetFormatPr defaultColWidth="9.140625" defaultRowHeight="12.75"/>
  <cols>
    <col min="1" max="1" width="14.28125" style="0" customWidth="1"/>
    <col min="2" max="2" width="9.421875" style="0" customWidth="1"/>
    <col min="3" max="3" width="18.421875" style="0" customWidth="1"/>
    <col min="4" max="4" width="16.140625" style="0" customWidth="1"/>
  </cols>
  <sheetData>
    <row r="1" spans="1:4" ht="12.75">
      <c r="A1" s="2" t="s">
        <v>8</v>
      </c>
      <c r="B1" s="2" t="s">
        <v>9</v>
      </c>
      <c r="C1" s="2" t="s">
        <v>11</v>
      </c>
      <c r="D1" s="16" t="s">
        <v>16</v>
      </c>
    </row>
    <row r="2" spans="1:4" ht="12.75">
      <c r="A2" s="5" t="str">
        <f>VLOOKUP(WEEKDAY(B2),DOW!$A$2:$B$8,2)</f>
        <v>Monday</v>
      </c>
      <c r="B2" s="14">
        <f>Instructions!B3</f>
        <v>38586</v>
      </c>
      <c r="C2" s="5"/>
      <c r="D2" s="15" t="str">
        <f>":"&amp;DAY(B2)&amp;"/"&amp;MONTH(B2)&amp;"/"&amp;YEAR(B2)</f>
        <v>:22/8/2005</v>
      </c>
    </row>
    <row r="3" spans="1:4" ht="12.75">
      <c r="A3" s="5" t="str">
        <f>VLOOKUP(WEEKDAY(B3),DOW!$A$2:$B$8,2)</f>
        <v>Wednesday</v>
      </c>
      <c r="B3" s="14">
        <f>B2+2</f>
        <v>38588</v>
      </c>
      <c r="C3" s="5"/>
      <c r="D3" s="15" t="str">
        <f aca="true" t="shared" si="0" ref="D3:D35">":"&amp;DAY(B3)&amp;"/"&amp;MONTH(B3)&amp;"/"&amp;YEAR(B3)</f>
        <v>:24/8/2005</v>
      </c>
    </row>
    <row r="4" spans="1:4" ht="12.75">
      <c r="A4" s="5" t="str">
        <f>VLOOKUP(WEEKDAY(B4),DOW!$A$2:$B$8,2)</f>
        <v>Monday</v>
      </c>
      <c r="B4" s="14">
        <f>B2+7</f>
        <v>38593</v>
      </c>
      <c r="C4" s="5"/>
      <c r="D4" s="15" t="str">
        <f t="shared" si="0"/>
        <v>:29/8/2005</v>
      </c>
    </row>
    <row r="5" spans="1:4" ht="12.75">
      <c r="A5" s="5" t="str">
        <f>VLOOKUP(WEEKDAY(B5),DOW!$A$2:$B$8,2)</f>
        <v>Wednesday</v>
      </c>
      <c r="B5" s="14">
        <f>B4+2</f>
        <v>38595</v>
      </c>
      <c r="C5" s="5"/>
      <c r="D5" s="15" t="str">
        <f t="shared" si="0"/>
        <v>:31/8/2005</v>
      </c>
    </row>
    <row r="6" spans="1:4" ht="12.75">
      <c r="A6" s="5" t="str">
        <f>VLOOKUP(WEEKDAY(B6),DOW!$A$2:$B$8,2)</f>
        <v>Monday</v>
      </c>
      <c r="B6" s="14">
        <f>B4+7</f>
        <v>38600</v>
      </c>
      <c r="C6" s="5"/>
      <c r="D6" s="15" t="str">
        <f t="shared" si="0"/>
        <v>:5/9/2005</v>
      </c>
    </row>
    <row r="7" spans="1:4" ht="12.75">
      <c r="A7" s="5" t="str">
        <f>VLOOKUP(WEEKDAY(B7),DOW!$A$2:$B$8,2)</f>
        <v>Wednesday</v>
      </c>
      <c r="B7" s="14">
        <f>B6+2</f>
        <v>38602</v>
      </c>
      <c r="C7" s="5"/>
      <c r="D7" s="15" t="str">
        <f t="shared" si="0"/>
        <v>:7/9/2005</v>
      </c>
    </row>
    <row r="8" spans="1:4" ht="12.75">
      <c r="A8" s="5" t="str">
        <f>VLOOKUP(WEEKDAY(B8),DOW!$A$2:$B$8,2)</f>
        <v>Monday</v>
      </c>
      <c r="B8" s="14">
        <f>B6+7</f>
        <v>38607</v>
      </c>
      <c r="C8" s="5"/>
      <c r="D8" s="15" t="str">
        <f t="shared" si="0"/>
        <v>:12/9/2005</v>
      </c>
    </row>
    <row r="9" spans="1:4" ht="12.75">
      <c r="A9" s="5" t="str">
        <f>VLOOKUP(WEEKDAY(B9),DOW!$A$2:$B$8,2)</f>
        <v>Wednesday</v>
      </c>
      <c r="B9" s="14">
        <f>B8+2</f>
        <v>38609</v>
      </c>
      <c r="C9" s="5"/>
      <c r="D9" s="15" t="str">
        <f t="shared" si="0"/>
        <v>:14/9/2005</v>
      </c>
    </row>
    <row r="10" spans="1:4" ht="12.75">
      <c r="A10" s="5" t="str">
        <f>VLOOKUP(WEEKDAY(B10),DOW!$A$2:$B$8,2)</f>
        <v>Monday</v>
      </c>
      <c r="B10" s="14">
        <f>B8+7</f>
        <v>38614</v>
      </c>
      <c r="C10" s="5"/>
      <c r="D10" s="15" t="str">
        <f t="shared" si="0"/>
        <v>:19/9/2005</v>
      </c>
    </row>
    <row r="11" spans="1:4" ht="12.75">
      <c r="A11" s="5" t="str">
        <f>VLOOKUP(WEEKDAY(B11),DOW!$A$2:$B$8,2)</f>
        <v>Wednesday</v>
      </c>
      <c r="B11" s="14">
        <f>B10+2</f>
        <v>38616</v>
      </c>
      <c r="C11" s="5"/>
      <c r="D11" s="15" t="str">
        <f t="shared" si="0"/>
        <v>:21/9/2005</v>
      </c>
    </row>
    <row r="12" spans="1:4" ht="12.75">
      <c r="A12" s="5" t="str">
        <f>VLOOKUP(WEEKDAY(B12),DOW!$A$2:$B$8,2)</f>
        <v>Monday</v>
      </c>
      <c r="B12" s="14">
        <f>B10+7</f>
        <v>38621</v>
      </c>
      <c r="C12" s="5"/>
      <c r="D12" s="15" t="str">
        <f t="shared" si="0"/>
        <v>:26/9/2005</v>
      </c>
    </row>
    <row r="13" spans="1:4" ht="12.75">
      <c r="A13" s="5" t="str">
        <f>VLOOKUP(WEEKDAY(B13),DOW!$A$2:$B$8,2)</f>
        <v>Wednesday</v>
      </c>
      <c r="B13" s="14">
        <f>B12+2</f>
        <v>38623</v>
      </c>
      <c r="C13" s="5"/>
      <c r="D13" s="15" t="str">
        <f t="shared" si="0"/>
        <v>:28/9/2005</v>
      </c>
    </row>
    <row r="14" spans="1:4" ht="12.75">
      <c r="A14" s="5" t="str">
        <f>VLOOKUP(WEEKDAY(B14),DOW!$A$2:$B$8,2)</f>
        <v>Monday</v>
      </c>
      <c r="B14" s="14">
        <f>B12+7</f>
        <v>38628</v>
      </c>
      <c r="C14" s="5"/>
      <c r="D14" s="15" t="str">
        <f t="shared" si="0"/>
        <v>:3/10/2005</v>
      </c>
    </row>
    <row r="15" spans="1:4" ht="12.75">
      <c r="A15" s="5" t="str">
        <f>VLOOKUP(WEEKDAY(B15),DOW!$A$2:$B$8,2)</f>
        <v>Wednesday</v>
      </c>
      <c r="B15" s="14">
        <f>B14+2</f>
        <v>38630</v>
      </c>
      <c r="C15" s="5"/>
      <c r="D15" s="15" t="str">
        <f t="shared" si="0"/>
        <v>:5/10/2005</v>
      </c>
    </row>
    <row r="16" spans="1:4" ht="12.75">
      <c r="A16" s="5" t="str">
        <f>VLOOKUP(WEEKDAY(B16),DOW!$A$2:$B$8,2)</f>
        <v>Monday</v>
      </c>
      <c r="B16" s="14">
        <f>B14+7</f>
        <v>38635</v>
      </c>
      <c r="C16" s="5"/>
      <c r="D16" s="15" t="str">
        <f t="shared" si="0"/>
        <v>:10/10/2005</v>
      </c>
    </row>
    <row r="17" spans="1:4" ht="12.75">
      <c r="A17" s="5" t="str">
        <f>VLOOKUP(WEEKDAY(B17),DOW!$A$2:$B$8,2)</f>
        <v>Wednesday</v>
      </c>
      <c r="B17" s="14">
        <f>B16+2</f>
        <v>38637</v>
      </c>
      <c r="C17" s="5"/>
      <c r="D17" s="15" t="str">
        <f t="shared" si="0"/>
        <v>:12/10/2005</v>
      </c>
    </row>
    <row r="18" spans="1:4" ht="12.75">
      <c r="A18" s="5" t="str">
        <f>VLOOKUP(WEEKDAY(B18),DOW!$A$2:$B$8,2)</f>
        <v>Monday</v>
      </c>
      <c r="B18" s="14">
        <f>B16+7</f>
        <v>38642</v>
      </c>
      <c r="C18" s="5"/>
      <c r="D18" s="15" t="str">
        <f t="shared" si="0"/>
        <v>:17/10/2005</v>
      </c>
    </row>
    <row r="19" spans="1:4" ht="12.75">
      <c r="A19" s="5" t="str">
        <f>VLOOKUP(WEEKDAY(B19),DOW!$A$2:$B$8,2)</f>
        <v>Wednesday</v>
      </c>
      <c r="B19" s="14">
        <f>B18+2</f>
        <v>38644</v>
      </c>
      <c r="C19" s="5"/>
      <c r="D19" s="15" t="str">
        <f t="shared" si="0"/>
        <v>:19/10/2005</v>
      </c>
    </row>
    <row r="20" spans="1:4" ht="12.75">
      <c r="A20" s="5" t="str">
        <f>VLOOKUP(WEEKDAY(B20),DOW!$A$2:$B$8,2)</f>
        <v>Monday</v>
      </c>
      <c r="B20" s="14">
        <f>B18+7</f>
        <v>38649</v>
      </c>
      <c r="C20" s="5"/>
      <c r="D20" s="15" t="str">
        <f t="shared" si="0"/>
        <v>:24/10/2005</v>
      </c>
    </row>
    <row r="21" spans="1:4" ht="12.75">
      <c r="A21" s="5" t="str">
        <f>VLOOKUP(WEEKDAY(B21),DOW!$A$2:$B$8,2)</f>
        <v>Wednesday</v>
      </c>
      <c r="B21" s="14">
        <f>B20+2</f>
        <v>38651</v>
      </c>
      <c r="C21" s="5"/>
      <c r="D21" s="15" t="str">
        <f t="shared" si="0"/>
        <v>:26/10/2005</v>
      </c>
    </row>
    <row r="22" spans="1:4" ht="12.75">
      <c r="A22" s="5" t="str">
        <f>VLOOKUP(WEEKDAY(B22),DOW!$A$2:$B$8,2)</f>
        <v>Monday</v>
      </c>
      <c r="B22" s="14">
        <f>B20+7</f>
        <v>38656</v>
      </c>
      <c r="C22" s="5"/>
      <c r="D22" s="15" t="str">
        <f t="shared" si="0"/>
        <v>:31/10/2005</v>
      </c>
    </row>
    <row r="23" spans="1:4" ht="12.75">
      <c r="A23" s="5" t="str">
        <f>VLOOKUP(WEEKDAY(B23),DOW!$A$2:$B$8,2)</f>
        <v>Wednesday</v>
      </c>
      <c r="B23" s="14">
        <f>B22+2</f>
        <v>38658</v>
      </c>
      <c r="C23" s="5"/>
      <c r="D23" s="15" t="str">
        <f t="shared" si="0"/>
        <v>:2/11/2005</v>
      </c>
    </row>
    <row r="24" spans="1:4" ht="12.75">
      <c r="A24" s="5" t="str">
        <f>VLOOKUP(WEEKDAY(B24),DOW!$A$2:$B$8,2)</f>
        <v>Monday</v>
      </c>
      <c r="B24" s="14">
        <f>B22+7</f>
        <v>38663</v>
      </c>
      <c r="C24" s="5"/>
      <c r="D24" s="15" t="str">
        <f t="shared" si="0"/>
        <v>:7/11/2005</v>
      </c>
    </row>
    <row r="25" spans="1:4" ht="12.75">
      <c r="A25" s="5" t="str">
        <f>VLOOKUP(WEEKDAY(B25),DOW!$A$2:$B$8,2)</f>
        <v>Wednesday</v>
      </c>
      <c r="B25" s="14">
        <f>B24+2</f>
        <v>38665</v>
      </c>
      <c r="C25" s="5"/>
      <c r="D25" s="15" t="str">
        <f t="shared" si="0"/>
        <v>:9/11/2005</v>
      </c>
    </row>
    <row r="26" spans="1:4" ht="12.75">
      <c r="A26" s="5" t="str">
        <f>VLOOKUP(WEEKDAY(B26),DOW!$A$2:$B$8,2)</f>
        <v>Monday</v>
      </c>
      <c r="B26" s="14">
        <f>B24+7</f>
        <v>38670</v>
      </c>
      <c r="C26" s="5"/>
      <c r="D26" s="15" t="str">
        <f t="shared" si="0"/>
        <v>:14/11/2005</v>
      </c>
    </row>
    <row r="27" spans="1:4" ht="12.75">
      <c r="A27" s="5" t="str">
        <f>VLOOKUP(WEEKDAY(B27),DOW!$A$2:$B$8,2)</f>
        <v>Wednesday</v>
      </c>
      <c r="B27" s="14">
        <f>B26+2</f>
        <v>38672</v>
      </c>
      <c r="C27" s="5"/>
      <c r="D27" s="15" t="str">
        <f t="shared" si="0"/>
        <v>:16/11/2005</v>
      </c>
    </row>
    <row r="28" spans="1:4" ht="12.75">
      <c r="A28" s="5" t="str">
        <f>VLOOKUP(WEEKDAY(B28),DOW!$A$2:$B$8,2)</f>
        <v>Monday</v>
      </c>
      <c r="B28" s="14">
        <f>B26+7</f>
        <v>38677</v>
      </c>
      <c r="C28" s="5"/>
      <c r="D28" s="15" t="str">
        <f t="shared" si="0"/>
        <v>:21/11/2005</v>
      </c>
    </row>
    <row r="29" spans="1:4" ht="12.75">
      <c r="A29" s="5" t="str">
        <f>VLOOKUP(WEEKDAY(B29),DOW!$A$2:$B$8,2)</f>
        <v>Wednesday</v>
      </c>
      <c r="B29" s="14">
        <f>B28+2</f>
        <v>38679</v>
      </c>
      <c r="C29" s="5"/>
      <c r="D29" s="15" t="str">
        <f t="shared" si="0"/>
        <v>:23/11/2005</v>
      </c>
    </row>
    <row r="30" spans="1:4" ht="12.75">
      <c r="A30" s="5" t="str">
        <f>VLOOKUP(WEEKDAY(B30),DOW!$A$2:$B$8,2)</f>
        <v>Monday</v>
      </c>
      <c r="B30" s="14">
        <f>B28+7</f>
        <v>38684</v>
      </c>
      <c r="C30" s="5"/>
      <c r="D30" s="15" t="str">
        <f t="shared" si="0"/>
        <v>:28/11/2005</v>
      </c>
    </row>
    <row r="31" spans="1:4" ht="12.75">
      <c r="A31" s="5" t="str">
        <f>VLOOKUP(WEEKDAY(B31),DOW!$A$2:$B$8,2)</f>
        <v>Wednesday</v>
      </c>
      <c r="B31" s="14">
        <f>B30+2</f>
        <v>38686</v>
      </c>
      <c r="C31" s="5"/>
      <c r="D31" s="15" t="str">
        <f t="shared" si="0"/>
        <v>:30/11/2005</v>
      </c>
    </row>
    <row r="32" spans="1:4" ht="12.75">
      <c r="A32" s="5" t="str">
        <f>VLOOKUP(WEEKDAY(B32),DOW!$A$2:$B$8,2)</f>
        <v>Monday</v>
      </c>
      <c r="B32" s="14">
        <f>B30+7</f>
        <v>38691</v>
      </c>
      <c r="C32" s="5"/>
      <c r="D32" s="15" t="str">
        <f t="shared" si="0"/>
        <v>:5/12/2005</v>
      </c>
    </row>
    <row r="33" spans="1:4" ht="12.75">
      <c r="A33" s="5" t="str">
        <f>VLOOKUP(WEEKDAY(B33),DOW!$A$2:$B$8,2)</f>
        <v>Wednesday</v>
      </c>
      <c r="B33" s="14">
        <f>B32+2</f>
        <v>38693</v>
      </c>
      <c r="C33" s="5"/>
      <c r="D33" s="15" t="str">
        <f t="shared" si="0"/>
        <v>:7/12/2005</v>
      </c>
    </row>
    <row r="34" spans="1:4" ht="12.75">
      <c r="A34" s="5" t="str">
        <f>VLOOKUP(WEEKDAY(B34),DOW!$A$2:$B$8,2)</f>
        <v>Monday</v>
      </c>
      <c r="B34" s="14">
        <f>B32+7</f>
        <v>38698</v>
      </c>
      <c r="C34" s="5"/>
      <c r="D34" s="15" t="str">
        <f t="shared" si="0"/>
        <v>:12/12/2005</v>
      </c>
    </row>
    <row r="35" spans="1:4" ht="12.75">
      <c r="A35" s="5" t="str">
        <f>VLOOKUP(WEEKDAY(B35),DOW!$A$2:$B$8,2)</f>
        <v>Wednesday</v>
      </c>
      <c r="B35" s="14">
        <f>B34+2</f>
        <v>38700</v>
      </c>
      <c r="C35" s="5"/>
      <c r="D35" s="15" t="str">
        <f t="shared" si="0"/>
        <v>:14/12/2005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4">
      <selection activeCell="A1" sqref="A1:C52"/>
    </sheetView>
  </sheetViews>
  <sheetFormatPr defaultColWidth="9.140625" defaultRowHeight="12.75"/>
  <cols>
    <col min="1" max="1" width="10.8515625" style="1" bestFit="1" customWidth="1"/>
    <col min="2" max="2" width="11.7109375" style="0" customWidth="1"/>
    <col min="3" max="3" width="64.57421875" style="0" customWidth="1"/>
  </cols>
  <sheetData>
    <row r="1" spans="1:3" ht="12.75">
      <c r="A1" s="6" t="s">
        <v>8</v>
      </c>
      <c r="B1" s="3" t="s">
        <v>9</v>
      </c>
      <c r="C1" s="2" t="s">
        <v>11</v>
      </c>
    </row>
    <row r="2" spans="1:3" ht="12.75">
      <c r="A2" s="4" t="str">
        <f>VLOOKUP(WEEKDAY(B2),DOW!$A$2:$B$8,2)</f>
        <v>Monday</v>
      </c>
      <c r="B2" s="13">
        <f>Instructions!B3</f>
        <v>38586</v>
      </c>
      <c r="C2" s="5"/>
    </row>
    <row r="3" spans="1:3" ht="12.75">
      <c r="A3" s="4" t="str">
        <f>VLOOKUP(WEEKDAY(B3),DOW!$A$2:$B$8,2)</f>
        <v>Wednesday</v>
      </c>
      <c r="B3" s="13">
        <f>B2+2</f>
        <v>38588</v>
      </c>
      <c r="C3" s="5"/>
    </row>
    <row r="4" spans="1:3" ht="12.75">
      <c r="A4" s="4" t="str">
        <f>VLOOKUP(WEEKDAY(B4),DOW!$A$2:$B$8,2)</f>
        <v>Friday</v>
      </c>
      <c r="B4" s="13">
        <f>B2+4</f>
        <v>38590</v>
      </c>
      <c r="C4" s="5"/>
    </row>
    <row r="5" spans="1:3" ht="12.75">
      <c r="A5" s="4" t="str">
        <f>VLOOKUP(WEEKDAY(B5),DOW!$A$2:$B$8,2)</f>
        <v>Monday</v>
      </c>
      <c r="B5" s="13">
        <f>B2+7</f>
        <v>38593</v>
      </c>
      <c r="C5" s="5"/>
    </row>
    <row r="6" spans="1:3" ht="12.75">
      <c r="A6" s="4" t="str">
        <f>VLOOKUP(WEEKDAY(B6),DOW!$A$2:$B$8,2)</f>
        <v>Wednesday</v>
      </c>
      <c r="B6" s="13">
        <f>B5+2</f>
        <v>38595</v>
      </c>
      <c r="C6" s="5"/>
    </row>
    <row r="7" spans="1:3" ht="12.75">
      <c r="A7" s="4" t="str">
        <f>VLOOKUP(WEEKDAY(B7),DOW!$A$2:$B$8,2)</f>
        <v>Friday</v>
      </c>
      <c r="B7" s="13">
        <f>B5+4</f>
        <v>38597</v>
      </c>
      <c r="C7" s="5"/>
    </row>
    <row r="8" spans="1:3" ht="12.75">
      <c r="A8" s="4" t="str">
        <f>VLOOKUP(WEEKDAY(B8),DOW!$A$2:$B$8,2)</f>
        <v>Monday</v>
      </c>
      <c r="B8" s="13">
        <f>B5+7</f>
        <v>38600</v>
      </c>
      <c r="C8" s="5"/>
    </row>
    <row r="9" spans="1:3" ht="12.75">
      <c r="A9" s="4" t="str">
        <f>VLOOKUP(WEEKDAY(B9),DOW!$A$2:$B$8,2)</f>
        <v>Wednesday</v>
      </c>
      <c r="B9" s="13">
        <f>B8+2</f>
        <v>38602</v>
      </c>
      <c r="C9" s="5"/>
    </row>
    <row r="10" spans="1:3" ht="12.75">
      <c r="A10" s="4" t="str">
        <f>VLOOKUP(WEEKDAY(B10),DOW!$A$2:$B$8,2)</f>
        <v>Friday</v>
      </c>
      <c r="B10" s="13">
        <f>B8+4</f>
        <v>38604</v>
      </c>
      <c r="C10" s="5"/>
    </row>
    <row r="11" spans="1:3" ht="12.75">
      <c r="A11" s="4" t="str">
        <f>VLOOKUP(WEEKDAY(B11),DOW!$A$2:$B$8,2)</f>
        <v>Monday</v>
      </c>
      <c r="B11" s="13">
        <f>B8+7</f>
        <v>38607</v>
      </c>
      <c r="C11" s="5"/>
    </row>
    <row r="12" spans="1:3" ht="12.75">
      <c r="A12" s="4" t="str">
        <f>VLOOKUP(WEEKDAY(B12),DOW!$A$2:$B$8,2)</f>
        <v>Wednesday</v>
      </c>
      <c r="B12" s="13">
        <f>B11+2</f>
        <v>38609</v>
      </c>
      <c r="C12" s="5"/>
    </row>
    <row r="13" spans="1:3" ht="12.75">
      <c r="A13" s="4" t="str">
        <f>VLOOKUP(WEEKDAY(B13),DOW!$A$2:$B$8,2)</f>
        <v>Friday</v>
      </c>
      <c r="B13" s="13">
        <f>B11+4</f>
        <v>38611</v>
      </c>
      <c r="C13" s="5"/>
    </row>
    <row r="14" spans="1:3" ht="12.75">
      <c r="A14" s="4" t="str">
        <f>VLOOKUP(WEEKDAY(B14),DOW!$A$2:$B$8,2)</f>
        <v>Monday</v>
      </c>
      <c r="B14" s="13">
        <f>B11+7</f>
        <v>38614</v>
      </c>
      <c r="C14" s="5"/>
    </row>
    <row r="15" spans="1:3" ht="12.75">
      <c r="A15" s="4" t="str">
        <f>VLOOKUP(WEEKDAY(B15),DOW!$A$2:$B$8,2)</f>
        <v>Wednesday</v>
      </c>
      <c r="B15" s="13">
        <f>B14+2</f>
        <v>38616</v>
      </c>
      <c r="C15" s="5"/>
    </row>
    <row r="16" spans="1:3" ht="12.75">
      <c r="A16" s="4" t="str">
        <f>VLOOKUP(WEEKDAY(B16),DOW!$A$2:$B$8,2)</f>
        <v>Friday</v>
      </c>
      <c r="B16" s="13">
        <f>B14+4</f>
        <v>38618</v>
      </c>
      <c r="C16" s="5"/>
    </row>
    <row r="17" spans="1:3" ht="12.75">
      <c r="A17" s="4" t="str">
        <f>VLOOKUP(WEEKDAY(B17),DOW!$A$2:$B$8,2)</f>
        <v>Monday</v>
      </c>
      <c r="B17" s="13">
        <f>B14+7</f>
        <v>38621</v>
      </c>
      <c r="C17" s="5"/>
    </row>
    <row r="18" spans="1:3" ht="12.75">
      <c r="A18" s="4" t="str">
        <f>VLOOKUP(WEEKDAY(B18),DOW!$A$2:$B$8,2)</f>
        <v>Wednesday</v>
      </c>
      <c r="B18" s="13">
        <f>B17+2</f>
        <v>38623</v>
      </c>
      <c r="C18" s="5"/>
    </row>
    <row r="19" spans="1:3" ht="12.75">
      <c r="A19" s="4" t="str">
        <f>VLOOKUP(WEEKDAY(B19),DOW!$A$2:$B$8,2)</f>
        <v>Friday</v>
      </c>
      <c r="B19" s="13">
        <f>B17+4</f>
        <v>38625</v>
      </c>
      <c r="C19" s="5"/>
    </row>
    <row r="20" spans="1:3" ht="12.75">
      <c r="A20" s="4" t="str">
        <f>VLOOKUP(WEEKDAY(B20),DOW!$A$2:$B$8,2)</f>
        <v>Monday</v>
      </c>
      <c r="B20" s="13">
        <f>B17+7</f>
        <v>38628</v>
      </c>
      <c r="C20" s="5"/>
    </row>
    <row r="21" spans="1:3" ht="12.75">
      <c r="A21" s="4" t="str">
        <f>VLOOKUP(WEEKDAY(B21),DOW!$A$2:$B$8,2)</f>
        <v>Wednesday</v>
      </c>
      <c r="B21" s="13">
        <f>B20+2</f>
        <v>38630</v>
      </c>
      <c r="C21" s="5"/>
    </row>
    <row r="22" spans="1:3" ht="12.75">
      <c r="A22" s="4" t="str">
        <f>VLOOKUP(WEEKDAY(B22),DOW!$A$2:$B$8,2)</f>
        <v>Friday</v>
      </c>
      <c r="B22" s="13">
        <f>B20+4</f>
        <v>38632</v>
      </c>
      <c r="C22" s="5"/>
    </row>
    <row r="23" spans="1:3" ht="12.75">
      <c r="A23" s="4" t="str">
        <f>VLOOKUP(WEEKDAY(B23),DOW!$A$2:$B$8,2)</f>
        <v>Monday</v>
      </c>
      <c r="B23" s="13">
        <f>B20+7</f>
        <v>38635</v>
      </c>
      <c r="C23" s="5"/>
    </row>
    <row r="24" spans="1:3" ht="12.75">
      <c r="A24" s="4" t="str">
        <f>VLOOKUP(WEEKDAY(B24),DOW!$A$2:$B$8,2)</f>
        <v>Wednesday</v>
      </c>
      <c r="B24" s="13">
        <f>B23+2</f>
        <v>38637</v>
      </c>
      <c r="C24" s="5"/>
    </row>
    <row r="25" spans="1:3" ht="12.75">
      <c r="A25" s="4" t="str">
        <f>VLOOKUP(WEEKDAY(B25),DOW!$A$2:$B$8,2)</f>
        <v>Friday</v>
      </c>
      <c r="B25" s="13">
        <f>B23+4</f>
        <v>38639</v>
      </c>
      <c r="C25" s="5"/>
    </row>
    <row r="26" spans="1:3" ht="12.75">
      <c r="A26" s="4" t="str">
        <f>VLOOKUP(WEEKDAY(B26),DOW!$A$2:$B$8,2)</f>
        <v>Monday</v>
      </c>
      <c r="B26" s="13">
        <f>B23+7</f>
        <v>38642</v>
      </c>
      <c r="C26" s="5"/>
    </row>
    <row r="27" spans="1:3" ht="12.75">
      <c r="A27" s="4" t="str">
        <f>VLOOKUP(WEEKDAY(B27),DOW!$A$2:$B$8,2)</f>
        <v>Wednesday</v>
      </c>
      <c r="B27" s="13">
        <f>B26+2</f>
        <v>38644</v>
      </c>
      <c r="C27" s="5"/>
    </row>
    <row r="28" spans="1:3" ht="12.75">
      <c r="A28" s="4" t="str">
        <f>VLOOKUP(WEEKDAY(B28),DOW!$A$2:$B$8,2)</f>
        <v>Friday</v>
      </c>
      <c r="B28" s="13">
        <f>B26+4</f>
        <v>38646</v>
      </c>
      <c r="C28" s="5"/>
    </row>
    <row r="29" spans="1:3" ht="12.75">
      <c r="A29" s="4" t="str">
        <f>VLOOKUP(WEEKDAY(B29),DOW!$A$2:$B$8,2)</f>
        <v>Monday</v>
      </c>
      <c r="B29" s="13">
        <f>B26+7</f>
        <v>38649</v>
      </c>
      <c r="C29" s="5"/>
    </row>
    <row r="30" spans="1:3" ht="12.75">
      <c r="A30" s="4" t="str">
        <f>VLOOKUP(WEEKDAY(B30),DOW!$A$2:$B$8,2)</f>
        <v>Wednesday</v>
      </c>
      <c r="B30" s="13">
        <f>B29+2</f>
        <v>38651</v>
      </c>
      <c r="C30" s="5"/>
    </row>
    <row r="31" spans="1:3" ht="12.75">
      <c r="A31" s="4" t="str">
        <f>VLOOKUP(WEEKDAY(B31),DOW!$A$2:$B$8,2)</f>
        <v>Friday</v>
      </c>
      <c r="B31" s="13">
        <f>B29+4</f>
        <v>38653</v>
      </c>
      <c r="C31" s="5"/>
    </row>
    <row r="32" spans="1:3" ht="12.75">
      <c r="A32" s="4" t="str">
        <f>VLOOKUP(WEEKDAY(B32),DOW!$A$2:$B$8,2)</f>
        <v>Monday</v>
      </c>
      <c r="B32" s="13">
        <f>B29+7</f>
        <v>38656</v>
      </c>
      <c r="C32" s="5"/>
    </row>
    <row r="33" spans="1:3" ht="12.75">
      <c r="A33" s="4" t="str">
        <f>VLOOKUP(WEEKDAY(B33),DOW!$A$2:$B$8,2)</f>
        <v>Wednesday</v>
      </c>
      <c r="B33" s="13">
        <f>B32+2</f>
        <v>38658</v>
      </c>
      <c r="C33" s="5"/>
    </row>
    <row r="34" spans="1:3" ht="12.75">
      <c r="A34" s="4" t="str">
        <f>VLOOKUP(WEEKDAY(B34),DOW!$A$2:$B$8,2)</f>
        <v>Friday</v>
      </c>
      <c r="B34" s="13">
        <f>B32+4</f>
        <v>38660</v>
      </c>
      <c r="C34" s="5"/>
    </row>
    <row r="35" spans="1:3" ht="12.75">
      <c r="A35" s="4" t="str">
        <f>VLOOKUP(WEEKDAY(B35),DOW!$A$2:$B$8,2)</f>
        <v>Monday</v>
      </c>
      <c r="B35" s="13">
        <f>B32+7</f>
        <v>38663</v>
      </c>
      <c r="C35" s="5"/>
    </row>
    <row r="36" spans="1:3" ht="12.75">
      <c r="A36" s="4" t="str">
        <f>VLOOKUP(WEEKDAY(B36),DOW!$A$2:$B$8,2)</f>
        <v>Wednesday</v>
      </c>
      <c r="B36" s="13">
        <f>B35+2</f>
        <v>38665</v>
      </c>
      <c r="C36" s="5"/>
    </row>
    <row r="37" spans="1:3" ht="12.75">
      <c r="A37" s="4" t="str">
        <f>VLOOKUP(WEEKDAY(B37),DOW!$A$2:$B$8,2)</f>
        <v>Friday</v>
      </c>
      <c r="B37" s="13">
        <f>B35+4</f>
        <v>38667</v>
      </c>
      <c r="C37" s="5"/>
    </row>
    <row r="38" spans="1:3" ht="12.75">
      <c r="A38" s="4" t="str">
        <f>VLOOKUP(WEEKDAY(B38),DOW!$A$2:$B$8,2)</f>
        <v>Monday</v>
      </c>
      <c r="B38" s="13">
        <f>B35+7</f>
        <v>38670</v>
      </c>
      <c r="C38" s="5"/>
    </row>
    <row r="39" spans="1:3" ht="12.75">
      <c r="A39" s="4" t="str">
        <f>VLOOKUP(WEEKDAY(B39),DOW!$A$2:$B$8,2)</f>
        <v>Wednesday</v>
      </c>
      <c r="B39" s="13">
        <f>B38+2</f>
        <v>38672</v>
      </c>
      <c r="C39" s="5"/>
    </row>
    <row r="40" spans="1:3" ht="12.75">
      <c r="A40" s="4" t="str">
        <f>VLOOKUP(WEEKDAY(B40),DOW!$A$2:$B$8,2)</f>
        <v>Friday</v>
      </c>
      <c r="B40" s="13">
        <f>B38+4</f>
        <v>38674</v>
      </c>
      <c r="C40" s="5"/>
    </row>
    <row r="41" spans="1:3" ht="12.75">
      <c r="A41" s="4" t="str">
        <f>VLOOKUP(WEEKDAY(B41),DOW!$A$2:$B$8,2)</f>
        <v>Monday</v>
      </c>
      <c r="B41" s="13">
        <f>B38+7</f>
        <v>38677</v>
      </c>
      <c r="C41" s="5"/>
    </row>
    <row r="42" spans="1:3" ht="12.75">
      <c r="A42" s="4" t="str">
        <f>VLOOKUP(WEEKDAY(B42),DOW!$A$2:$B$8,2)</f>
        <v>Wednesday</v>
      </c>
      <c r="B42" s="13">
        <f>B41+2</f>
        <v>38679</v>
      </c>
      <c r="C42" s="5"/>
    </row>
    <row r="43" spans="1:3" ht="12.75">
      <c r="A43" s="4" t="str">
        <f>VLOOKUP(WEEKDAY(B43),DOW!$A$2:$B$8,2)</f>
        <v>Friday</v>
      </c>
      <c r="B43" s="13">
        <f>B41+4</f>
        <v>38681</v>
      </c>
      <c r="C43" s="5"/>
    </row>
    <row r="44" spans="1:3" ht="12.75">
      <c r="A44" s="4" t="str">
        <f>VLOOKUP(WEEKDAY(B44),DOW!$A$2:$B$8,2)</f>
        <v>Monday</v>
      </c>
      <c r="B44" s="13">
        <f>B41+7</f>
        <v>38684</v>
      </c>
      <c r="C44" s="5"/>
    </row>
    <row r="45" spans="1:3" ht="12.75">
      <c r="A45" s="4" t="str">
        <f>VLOOKUP(WEEKDAY(B45),DOW!$A$2:$B$8,2)</f>
        <v>Wednesday</v>
      </c>
      <c r="B45" s="13">
        <f>B44+2</f>
        <v>38686</v>
      </c>
      <c r="C45" s="5"/>
    </row>
    <row r="46" spans="1:3" ht="12.75">
      <c r="A46" s="4" t="str">
        <f>VLOOKUP(WEEKDAY(B46),DOW!$A$2:$B$8,2)</f>
        <v>Friday</v>
      </c>
      <c r="B46" s="13">
        <f>B44+4</f>
        <v>38688</v>
      </c>
      <c r="C46" s="5"/>
    </row>
    <row r="47" spans="1:3" ht="12.75">
      <c r="A47" s="4" t="str">
        <f>VLOOKUP(WEEKDAY(B47),DOW!$A$2:$B$8,2)</f>
        <v>Monday</v>
      </c>
      <c r="B47" s="13">
        <f>B44+7</f>
        <v>38691</v>
      </c>
      <c r="C47" s="5"/>
    </row>
    <row r="48" spans="1:3" ht="12.75">
      <c r="A48" s="4" t="str">
        <f>VLOOKUP(WEEKDAY(B48),DOW!$A$2:$B$8,2)</f>
        <v>Wednesday</v>
      </c>
      <c r="B48" s="13">
        <f>B47+2</f>
        <v>38693</v>
      </c>
      <c r="C48" s="5"/>
    </row>
    <row r="49" spans="1:3" ht="12.75">
      <c r="A49" s="4" t="str">
        <f>VLOOKUP(WEEKDAY(B49),DOW!$A$2:$B$8,2)</f>
        <v>Friday</v>
      </c>
      <c r="B49" s="13">
        <f>B47+4</f>
        <v>38695</v>
      </c>
      <c r="C49" s="5"/>
    </row>
    <row r="50" spans="1:3" ht="12.75">
      <c r="A50" s="4" t="str">
        <f>VLOOKUP(WEEKDAY(B50),DOW!$A$2:$B$8,2)</f>
        <v>Monday</v>
      </c>
      <c r="B50" s="13">
        <f>B47+7</f>
        <v>38698</v>
      </c>
      <c r="C50" s="5"/>
    </row>
    <row r="51" spans="1:3" ht="12.75">
      <c r="A51" s="4" t="str">
        <f>VLOOKUP(WEEKDAY(B51),DOW!$A$2:$B$8,2)</f>
        <v>Wednesday</v>
      </c>
      <c r="B51" s="13">
        <f>B50+2</f>
        <v>38700</v>
      </c>
      <c r="C51" s="5"/>
    </row>
    <row r="52" spans="1:3" ht="12.75">
      <c r="A52" s="4" t="str">
        <f>VLOOKUP(WEEKDAY(B52),DOW!$A$2:$B$8,2)</f>
        <v>Friday</v>
      </c>
      <c r="B52" s="13">
        <f>B50+4</f>
        <v>38702</v>
      </c>
      <c r="C52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D2" sqref="D2:D35"/>
    </sheetView>
  </sheetViews>
  <sheetFormatPr defaultColWidth="9.140625" defaultRowHeight="12.75"/>
  <cols>
    <col min="2" max="2" width="10.57421875" style="0" customWidth="1"/>
    <col min="3" max="3" width="21.57421875" style="0" customWidth="1"/>
  </cols>
  <sheetData>
    <row r="1" spans="1:4" ht="12.75">
      <c r="A1" s="2" t="s">
        <v>8</v>
      </c>
      <c r="B1" s="3" t="s">
        <v>9</v>
      </c>
      <c r="C1" s="2" t="s">
        <v>10</v>
      </c>
      <c r="D1" s="17" t="s">
        <v>16</v>
      </c>
    </row>
    <row r="2" spans="1:4" ht="12.75">
      <c r="A2" s="4" t="str">
        <f>VLOOKUP(WEEKDAY(B2),DOW!$A$2:$B$8,2)</f>
        <v>Tuesday</v>
      </c>
      <c r="B2" s="13">
        <f>Instructions!B3+1</f>
        <v>38587</v>
      </c>
      <c r="C2" s="5"/>
      <c r="D2" s="15" t="str">
        <f>":"&amp;DAY(B2)&amp;"/"&amp;MONTH(B2)&amp;"/"&amp;YEAR(B2)</f>
        <v>:23/8/2005</v>
      </c>
    </row>
    <row r="3" spans="1:4" ht="12.75">
      <c r="A3" s="4" t="str">
        <f>VLOOKUP(WEEKDAY(B3),DOW!$A$2:$B$8,2)</f>
        <v>Thursday</v>
      </c>
      <c r="B3" s="13">
        <f>B2+2</f>
        <v>38589</v>
      </c>
      <c r="C3" s="5"/>
      <c r="D3" s="15" t="str">
        <f aca="true" t="shared" si="0" ref="D3:D35">":"&amp;DAY(B3)&amp;"/"&amp;MONTH(B3)&amp;"/"&amp;YEAR(B3)</f>
        <v>:25/8/2005</v>
      </c>
    </row>
    <row r="4" spans="1:4" ht="12.75">
      <c r="A4" s="4" t="str">
        <f>VLOOKUP(WEEKDAY(B4),DOW!$A$2:$B$8,2)</f>
        <v>Tuesday</v>
      </c>
      <c r="B4" s="13">
        <f>B2+7</f>
        <v>38594</v>
      </c>
      <c r="C4" s="5"/>
      <c r="D4" s="15" t="str">
        <f t="shared" si="0"/>
        <v>:30/8/2005</v>
      </c>
    </row>
    <row r="5" spans="1:4" ht="12.75">
      <c r="A5" s="4" t="str">
        <f>VLOOKUP(WEEKDAY(B5),DOW!$A$2:$B$8,2)</f>
        <v>Thursday</v>
      </c>
      <c r="B5" s="13">
        <f>B4+2</f>
        <v>38596</v>
      </c>
      <c r="C5" s="5"/>
      <c r="D5" s="15" t="str">
        <f t="shared" si="0"/>
        <v>:1/9/2005</v>
      </c>
    </row>
    <row r="6" spans="1:4" ht="12.75">
      <c r="A6" s="4" t="str">
        <f>VLOOKUP(WEEKDAY(B6),DOW!$A$2:$B$8,2)</f>
        <v>Tuesday</v>
      </c>
      <c r="B6" s="13">
        <f>B4+7</f>
        <v>38601</v>
      </c>
      <c r="C6" s="5"/>
      <c r="D6" s="15" t="str">
        <f t="shared" si="0"/>
        <v>:6/9/2005</v>
      </c>
    </row>
    <row r="7" spans="1:4" ht="12.75">
      <c r="A7" s="4" t="str">
        <f>VLOOKUP(WEEKDAY(B7),DOW!$A$2:$B$8,2)</f>
        <v>Thursday</v>
      </c>
      <c r="B7" s="13">
        <f>B6+2</f>
        <v>38603</v>
      </c>
      <c r="C7" s="5"/>
      <c r="D7" s="15" t="str">
        <f t="shared" si="0"/>
        <v>:8/9/2005</v>
      </c>
    </row>
    <row r="8" spans="1:4" ht="12.75">
      <c r="A8" s="4" t="str">
        <f>VLOOKUP(WEEKDAY(B8),DOW!$A$2:$B$8,2)</f>
        <v>Tuesday</v>
      </c>
      <c r="B8" s="13">
        <f>B6+7</f>
        <v>38608</v>
      </c>
      <c r="C8" s="5"/>
      <c r="D8" s="15" t="str">
        <f t="shared" si="0"/>
        <v>:13/9/2005</v>
      </c>
    </row>
    <row r="9" spans="1:4" ht="12.75">
      <c r="A9" s="4" t="str">
        <f>VLOOKUP(WEEKDAY(B9),DOW!$A$2:$B$8,2)</f>
        <v>Thursday</v>
      </c>
      <c r="B9" s="13">
        <f>B8+2</f>
        <v>38610</v>
      </c>
      <c r="C9" s="5"/>
      <c r="D9" s="15" t="str">
        <f t="shared" si="0"/>
        <v>:15/9/2005</v>
      </c>
    </row>
    <row r="10" spans="1:4" ht="12.75">
      <c r="A10" s="4" t="str">
        <f>VLOOKUP(WEEKDAY(B10),DOW!$A$2:$B$8,2)</f>
        <v>Tuesday</v>
      </c>
      <c r="B10" s="13">
        <f>B8+7</f>
        <v>38615</v>
      </c>
      <c r="C10" s="5"/>
      <c r="D10" s="15" t="str">
        <f t="shared" si="0"/>
        <v>:20/9/2005</v>
      </c>
    </row>
    <row r="11" spans="1:4" ht="12.75">
      <c r="A11" s="4" t="str">
        <f>VLOOKUP(WEEKDAY(B11),DOW!$A$2:$B$8,2)</f>
        <v>Thursday</v>
      </c>
      <c r="B11" s="13">
        <f>B10+2</f>
        <v>38617</v>
      </c>
      <c r="C11" s="5"/>
      <c r="D11" s="15" t="str">
        <f t="shared" si="0"/>
        <v>:22/9/2005</v>
      </c>
    </row>
    <row r="12" spans="1:4" ht="12.75">
      <c r="A12" s="4" t="str">
        <f>VLOOKUP(WEEKDAY(B12),DOW!$A$2:$B$8,2)</f>
        <v>Tuesday</v>
      </c>
      <c r="B12" s="13">
        <f>B10+7</f>
        <v>38622</v>
      </c>
      <c r="C12" s="5"/>
      <c r="D12" s="15" t="str">
        <f t="shared" si="0"/>
        <v>:27/9/2005</v>
      </c>
    </row>
    <row r="13" spans="1:4" ht="12.75">
      <c r="A13" s="4" t="str">
        <f>VLOOKUP(WEEKDAY(B13),DOW!$A$2:$B$8,2)</f>
        <v>Thursday</v>
      </c>
      <c r="B13" s="13">
        <f>B12+2</f>
        <v>38624</v>
      </c>
      <c r="C13" s="5"/>
      <c r="D13" s="15" t="str">
        <f t="shared" si="0"/>
        <v>:29/9/2005</v>
      </c>
    </row>
    <row r="14" spans="1:4" ht="12.75">
      <c r="A14" s="4" t="str">
        <f>VLOOKUP(WEEKDAY(B14),DOW!$A$2:$B$8,2)</f>
        <v>Tuesday</v>
      </c>
      <c r="B14" s="13">
        <f>B12+7</f>
        <v>38629</v>
      </c>
      <c r="C14" s="5"/>
      <c r="D14" s="15" t="str">
        <f t="shared" si="0"/>
        <v>:4/10/2005</v>
      </c>
    </row>
    <row r="15" spans="1:4" ht="12.75">
      <c r="A15" s="4" t="str">
        <f>VLOOKUP(WEEKDAY(B15),DOW!$A$2:$B$8,2)</f>
        <v>Thursday</v>
      </c>
      <c r="B15" s="13">
        <f>B14+2</f>
        <v>38631</v>
      </c>
      <c r="C15" s="5"/>
      <c r="D15" s="15" t="str">
        <f t="shared" si="0"/>
        <v>:6/10/2005</v>
      </c>
    </row>
    <row r="16" spans="1:4" ht="12.75">
      <c r="A16" s="4" t="str">
        <f>VLOOKUP(WEEKDAY(B16),DOW!$A$2:$B$8,2)</f>
        <v>Tuesday</v>
      </c>
      <c r="B16" s="13">
        <f>B14+7</f>
        <v>38636</v>
      </c>
      <c r="C16" s="5"/>
      <c r="D16" s="15" t="str">
        <f t="shared" si="0"/>
        <v>:11/10/2005</v>
      </c>
    </row>
    <row r="17" spans="1:4" ht="12.75">
      <c r="A17" s="4" t="str">
        <f>VLOOKUP(WEEKDAY(B17),DOW!$A$2:$B$8,2)</f>
        <v>Thursday</v>
      </c>
      <c r="B17" s="13">
        <f>B16+2</f>
        <v>38638</v>
      </c>
      <c r="C17" s="5"/>
      <c r="D17" s="15" t="str">
        <f t="shared" si="0"/>
        <v>:13/10/2005</v>
      </c>
    </row>
    <row r="18" spans="1:4" ht="12.75">
      <c r="A18" s="4" t="str">
        <f>VLOOKUP(WEEKDAY(B18),DOW!$A$2:$B$8,2)</f>
        <v>Tuesday</v>
      </c>
      <c r="B18" s="13">
        <f>B16+7</f>
        <v>38643</v>
      </c>
      <c r="C18" s="5"/>
      <c r="D18" s="15" t="str">
        <f t="shared" si="0"/>
        <v>:18/10/2005</v>
      </c>
    </row>
    <row r="19" spans="1:4" ht="12.75">
      <c r="A19" s="4" t="str">
        <f>VLOOKUP(WEEKDAY(B19),DOW!$A$2:$B$8,2)</f>
        <v>Thursday</v>
      </c>
      <c r="B19" s="13">
        <f>B18+2</f>
        <v>38645</v>
      </c>
      <c r="C19" s="5"/>
      <c r="D19" s="15" t="str">
        <f t="shared" si="0"/>
        <v>:20/10/2005</v>
      </c>
    </row>
    <row r="20" spans="1:4" ht="12.75">
      <c r="A20" s="4" t="str">
        <f>VLOOKUP(WEEKDAY(B20),DOW!$A$2:$B$8,2)</f>
        <v>Tuesday</v>
      </c>
      <c r="B20" s="13">
        <f>B18+7</f>
        <v>38650</v>
      </c>
      <c r="C20" s="5"/>
      <c r="D20" s="15" t="str">
        <f t="shared" si="0"/>
        <v>:25/10/2005</v>
      </c>
    </row>
    <row r="21" spans="1:4" ht="12.75">
      <c r="A21" s="4" t="str">
        <f>VLOOKUP(WEEKDAY(B21),DOW!$A$2:$B$8,2)</f>
        <v>Thursday</v>
      </c>
      <c r="B21" s="13">
        <f>B20+2</f>
        <v>38652</v>
      </c>
      <c r="C21" s="5"/>
      <c r="D21" s="15" t="str">
        <f t="shared" si="0"/>
        <v>:27/10/2005</v>
      </c>
    </row>
    <row r="22" spans="1:4" ht="12.75">
      <c r="A22" s="4" t="str">
        <f>VLOOKUP(WEEKDAY(B22),DOW!$A$2:$B$8,2)</f>
        <v>Tuesday</v>
      </c>
      <c r="B22" s="13">
        <f>B20+7</f>
        <v>38657</v>
      </c>
      <c r="C22" s="5"/>
      <c r="D22" s="15" t="str">
        <f t="shared" si="0"/>
        <v>:1/11/2005</v>
      </c>
    </row>
    <row r="23" spans="1:4" ht="12.75">
      <c r="A23" s="4" t="str">
        <f>VLOOKUP(WEEKDAY(B23),DOW!$A$2:$B$8,2)</f>
        <v>Thursday</v>
      </c>
      <c r="B23" s="13">
        <f>B22+2</f>
        <v>38659</v>
      </c>
      <c r="C23" s="5"/>
      <c r="D23" s="15" t="str">
        <f t="shared" si="0"/>
        <v>:3/11/2005</v>
      </c>
    </row>
    <row r="24" spans="1:4" ht="12.75">
      <c r="A24" s="4" t="str">
        <f>VLOOKUP(WEEKDAY(B24),DOW!$A$2:$B$8,2)</f>
        <v>Tuesday</v>
      </c>
      <c r="B24" s="13">
        <f>B22+7</f>
        <v>38664</v>
      </c>
      <c r="C24" s="5"/>
      <c r="D24" s="15" t="str">
        <f t="shared" si="0"/>
        <v>:8/11/2005</v>
      </c>
    </row>
    <row r="25" spans="1:4" ht="12.75">
      <c r="A25" s="4" t="str">
        <f>VLOOKUP(WEEKDAY(B25),DOW!$A$2:$B$8,2)</f>
        <v>Thursday</v>
      </c>
      <c r="B25" s="13">
        <f>B24+2</f>
        <v>38666</v>
      </c>
      <c r="C25" s="5"/>
      <c r="D25" s="15" t="str">
        <f t="shared" si="0"/>
        <v>:10/11/2005</v>
      </c>
    </row>
    <row r="26" spans="1:4" ht="12.75">
      <c r="A26" s="4" t="str">
        <f>VLOOKUP(WEEKDAY(B26),DOW!$A$2:$B$8,2)</f>
        <v>Tuesday</v>
      </c>
      <c r="B26" s="13">
        <f>B24+7</f>
        <v>38671</v>
      </c>
      <c r="C26" s="5"/>
      <c r="D26" s="15" t="str">
        <f t="shared" si="0"/>
        <v>:15/11/2005</v>
      </c>
    </row>
    <row r="27" spans="1:4" ht="12.75">
      <c r="A27" s="4" t="str">
        <f>VLOOKUP(WEEKDAY(B27),DOW!$A$2:$B$8,2)</f>
        <v>Thursday</v>
      </c>
      <c r="B27" s="13">
        <f>B26+2</f>
        <v>38673</v>
      </c>
      <c r="C27" s="5"/>
      <c r="D27" s="15" t="str">
        <f t="shared" si="0"/>
        <v>:17/11/2005</v>
      </c>
    </row>
    <row r="28" spans="1:4" ht="12.75">
      <c r="A28" s="4" t="str">
        <f>VLOOKUP(WEEKDAY(B28),DOW!$A$2:$B$8,2)</f>
        <v>Tuesday</v>
      </c>
      <c r="B28" s="13">
        <f>B26+7</f>
        <v>38678</v>
      </c>
      <c r="C28" s="5"/>
      <c r="D28" s="15" t="str">
        <f t="shared" si="0"/>
        <v>:22/11/2005</v>
      </c>
    </row>
    <row r="29" spans="1:4" ht="12.75">
      <c r="A29" s="4" t="str">
        <f>VLOOKUP(WEEKDAY(B29),DOW!$A$2:$B$8,2)</f>
        <v>Thursday</v>
      </c>
      <c r="B29" s="13">
        <f>B28+2</f>
        <v>38680</v>
      </c>
      <c r="C29" s="5"/>
      <c r="D29" s="15" t="str">
        <f t="shared" si="0"/>
        <v>:24/11/2005</v>
      </c>
    </row>
    <row r="30" spans="1:4" ht="12.75">
      <c r="A30" s="4" t="str">
        <f>VLOOKUP(WEEKDAY(B30),DOW!$A$2:$B$8,2)</f>
        <v>Tuesday</v>
      </c>
      <c r="B30" s="13">
        <f>B28+7</f>
        <v>38685</v>
      </c>
      <c r="C30" s="5"/>
      <c r="D30" s="15" t="str">
        <f t="shared" si="0"/>
        <v>:29/11/2005</v>
      </c>
    </row>
    <row r="31" spans="1:4" ht="12.75">
      <c r="A31" s="4" t="str">
        <f>VLOOKUP(WEEKDAY(B31),DOW!$A$2:$B$8,2)</f>
        <v>Thursday</v>
      </c>
      <c r="B31" s="13">
        <f>B30+2</f>
        <v>38687</v>
      </c>
      <c r="C31" s="5"/>
      <c r="D31" s="15" t="str">
        <f t="shared" si="0"/>
        <v>:1/12/2005</v>
      </c>
    </row>
    <row r="32" spans="1:4" ht="12.75">
      <c r="A32" s="4" t="str">
        <f>VLOOKUP(WEEKDAY(B32),DOW!$A$2:$B$8,2)</f>
        <v>Tuesday</v>
      </c>
      <c r="B32" s="13">
        <f>B30+7</f>
        <v>38692</v>
      </c>
      <c r="C32" s="5"/>
      <c r="D32" s="15" t="str">
        <f t="shared" si="0"/>
        <v>:6/12/2005</v>
      </c>
    </row>
    <row r="33" spans="1:4" ht="12.75">
      <c r="A33" s="4" t="str">
        <f>VLOOKUP(WEEKDAY(B33),DOW!$A$2:$B$8,2)</f>
        <v>Thursday</v>
      </c>
      <c r="B33" s="13">
        <f>B32+2</f>
        <v>38694</v>
      </c>
      <c r="C33" s="5"/>
      <c r="D33" s="15" t="str">
        <f t="shared" si="0"/>
        <v>:8/12/2005</v>
      </c>
    </row>
    <row r="34" spans="1:4" ht="12.75">
      <c r="A34" s="4" t="str">
        <f>VLOOKUP(WEEKDAY(B34),DOW!$A$2:$B$8,2)</f>
        <v>Tuesday</v>
      </c>
      <c r="B34" s="13">
        <f>B32+7</f>
        <v>38699</v>
      </c>
      <c r="C34" s="5"/>
      <c r="D34" s="15" t="str">
        <f t="shared" si="0"/>
        <v>:13/12/2005</v>
      </c>
    </row>
    <row r="35" spans="1:4" ht="12.75">
      <c r="A35" s="4" t="str">
        <f>VLOOKUP(WEEKDAY(B35),DOW!$A$2:$B$8,2)</f>
        <v>Thursday</v>
      </c>
      <c r="B35" s="13">
        <f>B34+2</f>
        <v>38701</v>
      </c>
      <c r="C35" s="5"/>
      <c r="D35" s="15" t="str">
        <f t="shared" si="0"/>
        <v>:15/12/2005</v>
      </c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B2" sqref="B2"/>
    </sheetView>
  </sheetViews>
  <sheetFormatPr defaultColWidth="9.140625" defaultRowHeight="12.75"/>
  <sheetData>
    <row r="2" spans="1:2" ht="12.75">
      <c r="A2">
        <v>1</v>
      </c>
      <c r="B2" t="s">
        <v>1</v>
      </c>
    </row>
    <row r="3" spans="1:2" ht="12.75">
      <c r="A3">
        <v>2</v>
      </c>
      <c r="B3" t="s">
        <v>2</v>
      </c>
    </row>
    <row r="4" spans="1:2" ht="12.75">
      <c r="A4">
        <v>3</v>
      </c>
      <c r="B4" t="s">
        <v>3</v>
      </c>
    </row>
    <row r="5" spans="1:2" ht="12.75">
      <c r="A5">
        <v>4</v>
      </c>
      <c r="B5" t="s">
        <v>4</v>
      </c>
    </row>
    <row r="6" spans="1:2" ht="12.75">
      <c r="A6">
        <v>5</v>
      </c>
      <c r="B6" t="s">
        <v>5</v>
      </c>
    </row>
    <row r="7" spans="1:2" ht="12.75">
      <c r="A7">
        <v>6</v>
      </c>
      <c r="B7" t="s">
        <v>6</v>
      </c>
    </row>
    <row r="8" spans="1:2" ht="12.75">
      <c r="A8">
        <v>7</v>
      </c>
      <c r="B8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Spiess</dc:creator>
  <cp:keywords/>
  <dc:description/>
  <cp:lastModifiedBy>Michael Spiess</cp:lastModifiedBy>
  <dcterms:created xsi:type="dcterms:W3CDTF">2000-08-21T20:55:26Z</dcterms:created>
  <dcterms:modified xsi:type="dcterms:W3CDTF">2005-08-11T14:40:05Z</dcterms:modified>
  <cp:category/>
  <cp:version/>
  <cp:contentType/>
  <cp:contentStatus/>
</cp:coreProperties>
</file>