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315" windowHeight="63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<sst xmlns="http://schemas.openxmlformats.org/spreadsheetml/2006/main" count="21" uniqueCount="16">
  <si>
    <t>Range</t>
  </si>
  <si>
    <t>Angle</t>
  </si>
  <si>
    <t>X</t>
  </si>
  <si>
    <t>Y</t>
  </si>
  <si>
    <t>CEP</t>
  </si>
  <si>
    <t>2DRMS</t>
  </si>
  <si>
    <t>Deg</t>
  </si>
  <si>
    <t>Circle Plot</t>
  </si>
  <si>
    <t>RMS</t>
  </si>
  <si>
    <t>Type</t>
  </si>
  <si>
    <t>Prob</t>
  </si>
  <si>
    <t>Reported Accuracy:</t>
  </si>
  <si>
    <t>Type of Statistic:</t>
  </si>
  <si>
    <t>Listbox</t>
  </si>
  <si>
    <t>GPS Simulator</t>
  </si>
  <si>
    <t>Enter the accuracy of the GPS unit and the precision of the statistic.  The graph will plot a group of 100 simulated GPS readings.  The graph units will be the same as the reported accuracy.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</si>
</sst>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Tahoma"/>
      <family val="2"/>
    </font>
    <font>
      <sz val="12"/>
      <name val="Arial"/>
      <family val="2"/>
    </font>
    <font>
      <sz val="8.5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Simulated GPS Readings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087"/>
          <c:w val="0.79225"/>
          <c:h val="0.80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Sheet2!$C$2:$C$104</c:f>
              <c:numCache>
                <c:ptCount val="103"/>
                <c:pt idx="0">
                  <c:v>-6.83707087015233</c:v>
                </c:pt>
                <c:pt idx="1">
                  <c:v>-0.8595113041343577</c:v>
                </c:pt>
                <c:pt idx="2">
                  <c:v>-1.4300359491895047</c:v>
                </c:pt>
                <c:pt idx="3">
                  <c:v>-6.1541985367278444</c:v>
                </c:pt>
                <c:pt idx="4">
                  <c:v>1.6688751181673123</c:v>
                </c:pt>
                <c:pt idx="5">
                  <c:v>0.30208830575470796</c:v>
                </c:pt>
                <c:pt idx="6">
                  <c:v>0.5738968576161412</c:v>
                </c:pt>
                <c:pt idx="7">
                  <c:v>0.7665554078963688</c:v>
                </c:pt>
                <c:pt idx="8">
                  <c:v>-4.676643575768575</c:v>
                </c:pt>
                <c:pt idx="9">
                  <c:v>-4.398189455944989</c:v>
                </c:pt>
                <c:pt idx="10">
                  <c:v>-4.430175742324182</c:v>
                </c:pt>
                <c:pt idx="11">
                  <c:v>-2.7593660708014207</c:v>
                </c:pt>
                <c:pt idx="12">
                  <c:v>-2.544088055926908</c:v>
                </c:pt>
                <c:pt idx="13">
                  <c:v>-2.0513901096231244</c:v>
                </c:pt>
                <c:pt idx="14">
                  <c:v>0.14706573448278168</c:v>
                </c:pt>
                <c:pt idx="15">
                  <c:v>-1.5604086881518102</c:v>
                </c:pt>
                <c:pt idx="16">
                  <c:v>-2.0110284122041864</c:v>
                </c:pt>
                <c:pt idx="17">
                  <c:v>3.1516036921056507</c:v>
                </c:pt>
                <c:pt idx="18">
                  <c:v>-0.5830209231503747</c:v>
                </c:pt>
                <c:pt idx="19">
                  <c:v>-1.176751706366528</c:v>
                </c:pt>
                <c:pt idx="20">
                  <c:v>-2.2262695214935664</c:v>
                </c:pt>
                <c:pt idx="21">
                  <c:v>-5.636651836616223</c:v>
                </c:pt>
                <c:pt idx="22">
                  <c:v>8.037288962233308</c:v>
                </c:pt>
                <c:pt idx="23">
                  <c:v>-5.522085654759691</c:v>
                </c:pt>
                <c:pt idx="24">
                  <c:v>12.500291111505367</c:v>
                </c:pt>
                <c:pt idx="25">
                  <c:v>-1.5388475046075185</c:v>
                </c:pt>
                <c:pt idx="26">
                  <c:v>-11.83852304277601</c:v>
                </c:pt>
                <c:pt idx="27">
                  <c:v>1.6094933136863407</c:v>
                </c:pt>
                <c:pt idx="28">
                  <c:v>1.988542910647609</c:v>
                </c:pt>
                <c:pt idx="29">
                  <c:v>12.656495038546648</c:v>
                </c:pt>
                <c:pt idx="30">
                  <c:v>0.34994649004828937</c:v>
                </c:pt>
                <c:pt idx="31">
                  <c:v>2.1903006232078073</c:v>
                </c:pt>
                <c:pt idx="32">
                  <c:v>0.08647266719557481</c:v>
                </c:pt>
                <c:pt idx="33">
                  <c:v>-0.47339905738429144</c:v>
                </c:pt>
                <c:pt idx="34">
                  <c:v>0.902488941556344</c:v>
                </c:pt>
                <c:pt idx="35">
                  <c:v>8.736954631481861</c:v>
                </c:pt>
                <c:pt idx="36">
                  <c:v>3.6413973119409904</c:v>
                </c:pt>
                <c:pt idx="37">
                  <c:v>-6.709752161841929</c:v>
                </c:pt>
                <c:pt idx="38">
                  <c:v>-5.934032318823251</c:v>
                </c:pt>
                <c:pt idx="39">
                  <c:v>-10.682364295630467</c:v>
                </c:pt>
                <c:pt idx="40">
                  <c:v>5.627521827612419</c:v>
                </c:pt>
                <c:pt idx="41">
                  <c:v>-0.14174804787767048</c:v>
                </c:pt>
                <c:pt idx="42">
                  <c:v>10.587593097653766</c:v>
                </c:pt>
                <c:pt idx="43">
                  <c:v>6.236548643588371</c:v>
                </c:pt>
                <c:pt idx="44">
                  <c:v>-1.4440111958452513</c:v>
                </c:pt>
                <c:pt idx="45">
                  <c:v>-3.2266995067954163</c:v>
                </c:pt>
                <c:pt idx="46">
                  <c:v>-2.914378939150555</c:v>
                </c:pt>
                <c:pt idx="47">
                  <c:v>0.6373423025445575</c:v>
                </c:pt>
                <c:pt idx="48">
                  <c:v>2.9548726656227853</c:v>
                </c:pt>
                <c:pt idx="49">
                  <c:v>-5.631219214402297</c:v>
                </c:pt>
                <c:pt idx="50">
                  <c:v>1.565004977057223</c:v>
                </c:pt>
                <c:pt idx="51">
                  <c:v>0.6800802560213055</c:v>
                </c:pt>
                <c:pt idx="52">
                  <c:v>-7.01759275044832</c:v>
                </c:pt>
                <c:pt idx="53">
                  <c:v>-4.9412121034115035</c:v>
                </c:pt>
                <c:pt idx="54">
                  <c:v>-0.18540057159748644</c:v>
                </c:pt>
                <c:pt idx="55">
                  <c:v>-0.8473450973052161</c:v>
                </c:pt>
                <c:pt idx="56">
                  <c:v>-0.6182376671004416</c:v>
                </c:pt>
                <c:pt idx="57">
                  <c:v>2.452131635668415</c:v>
                </c:pt>
                <c:pt idx="58">
                  <c:v>-1.2234728182333643</c:v>
                </c:pt>
                <c:pt idx="59">
                  <c:v>1.7353248404125237</c:v>
                </c:pt>
                <c:pt idx="60">
                  <c:v>1.9132883377244585</c:v>
                </c:pt>
                <c:pt idx="61">
                  <c:v>-1.8760837159029253</c:v>
                </c:pt>
                <c:pt idx="62">
                  <c:v>0.7128199443268292</c:v>
                </c:pt>
                <c:pt idx="63">
                  <c:v>3.77496780605235</c:v>
                </c:pt>
                <c:pt idx="64">
                  <c:v>-1.7007685681809042</c:v>
                </c:pt>
                <c:pt idx="65">
                  <c:v>1.0038621434008208</c:v>
                </c:pt>
                <c:pt idx="66">
                  <c:v>0.884551249733793</c:v>
                </c:pt>
                <c:pt idx="67">
                  <c:v>0.20666333666121195</c:v>
                </c:pt>
                <c:pt idx="68">
                  <c:v>4.14592561075061</c:v>
                </c:pt>
                <c:pt idx="69">
                  <c:v>0.7209600656403133</c:v>
                </c:pt>
                <c:pt idx="70">
                  <c:v>5.893166636182082</c:v>
                </c:pt>
                <c:pt idx="71">
                  <c:v>3.118282691232714</c:v>
                </c:pt>
                <c:pt idx="72">
                  <c:v>-1.4626315404435968</c:v>
                </c:pt>
                <c:pt idx="73">
                  <c:v>0.4232595110543538</c:v>
                </c:pt>
                <c:pt idx="74">
                  <c:v>0.0611597117389211</c:v>
                </c:pt>
                <c:pt idx="75">
                  <c:v>-2.835607449879984</c:v>
                </c:pt>
                <c:pt idx="76">
                  <c:v>3.3340515444213126</c:v>
                </c:pt>
                <c:pt idx="77">
                  <c:v>0.38433149084859664</c:v>
                </c:pt>
                <c:pt idx="78">
                  <c:v>1.216863410691042</c:v>
                </c:pt>
                <c:pt idx="79">
                  <c:v>17.790938446827045</c:v>
                </c:pt>
                <c:pt idx="80">
                  <c:v>14.467065540918973</c:v>
                </c:pt>
                <c:pt idx="81">
                  <c:v>16.492102334890685</c:v>
                </c:pt>
                <c:pt idx="82">
                  <c:v>4.880543411631998</c:v>
                </c:pt>
                <c:pt idx="83">
                  <c:v>-0.5044872079352961</c:v>
                </c:pt>
                <c:pt idx="84">
                  <c:v>-1.354638949275925</c:v>
                </c:pt>
                <c:pt idx="85">
                  <c:v>16.788114514624244</c:v>
                </c:pt>
                <c:pt idx="86">
                  <c:v>-1.4176215316018268</c:v>
                </c:pt>
                <c:pt idx="87">
                  <c:v>-1.44931006744164</c:v>
                </c:pt>
                <c:pt idx="88">
                  <c:v>-4.093190326718124</c:v>
                </c:pt>
                <c:pt idx="89">
                  <c:v>9.02922048631962</c:v>
                </c:pt>
                <c:pt idx="90">
                  <c:v>-9.561630544619376</c:v>
                </c:pt>
                <c:pt idx="91">
                  <c:v>-3.778601939015752</c:v>
                </c:pt>
                <c:pt idx="92">
                  <c:v>0.6522204073334217</c:v>
                </c:pt>
                <c:pt idx="93">
                  <c:v>0.4241615063129222</c:v>
                </c:pt>
                <c:pt idx="94">
                  <c:v>-12.304442509601095</c:v>
                </c:pt>
                <c:pt idx="95">
                  <c:v>-3.290390070437262</c:v>
                </c:pt>
                <c:pt idx="96">
                  <c:v>0.1819382209870644</c:v>
                </c:pt>
                <c:pt idx="97">
                  <c:v>-1.0600158081086544</c:v>
                </c:pt>
                <c:pt idx="98">
                  <c:v>-0.2789665236810558</c:v>
                </c:pt>
                <c:pt idx="99">
                  <c:v>10.348664192733777</c:v>
                </c:pt>
                <c:pt idx="100">
                  <c:v>-1.6381046820292433</c:v>
                </c:pt>
                <c:pt idx="101">
                  <c:v>5.310699136587126</c:v>
                </c:pt>
                <c:pt idx="102">
                  <c:v>-8.58420655094357</c:v>
                </c:pt>
              </c:numCache>
            </c:numRef>
          </c:xVal>
          <c:yVal>
            <c:numRef>
              <c:f>Sheet2!$D$2:$D$104</c:f>
              <c:numCache>
                <c:ptCount val="103"/>
                <c:pt idx="0">
                  <c:v>1.6163667304914062</c:v>
                </c:pt>
                <c:pt idx="1">
                  <c:v>8.22463120390373</c:v>
                </c:pt>
                <c:pt idx="2">
                  <c:v>4.941798531973954</c:v>
                </c:pt>
                <c:pt idx="3">
                  <c:v>12.316077071048353</c:v>
                </c:pt>
                <c:pt idx="4">
                  <c:v>-2.0669551542455578</c:v>
                </c:pt>
                <c:pt idx="5">
                  <c:v>3.042215165606823</c:v>
                </c:pt>
                <c:pt idx="6">
                  <c:v>-0.9598307266282246</c:v>
                </c:pt>
                <c:pt idx="7">
                  <c:v>-1.0799675241830962</c:v>
                </c:pt>
                <c:pt idx="8">
                  <c:v>5.083865108549369</c:v>
                </c:pt>
                <c:pt idx="9">
                  <c:v>0.31891176038516716</c:v>
                </c:pt>
                <c:pt idx="10">
                  <c:v>-6.056512229997556</c:v>
                </c:pt>
                <c:pt idx="11">
                  <c:v>1.84149571416571</c:v>
                </c:pt>
                <c:pt idx="12">
                  <c:v>0.7764089508741532</c:v>
                </c:pt>
                <c:pt idx="13">
                  <c:v>5.791004529612875</c:v>
                </c:pt>
                <c:pt idx="14">
                  <c:v>0.28628137370437734</c:v>
                </c:pt>
                <c:pt idx="15">
                  <c:v>8.383990522313212</c:v>
                </c:pt>
                <c:pt idx="16">
                  <c:v>-3.210894330415958</c:v>
                </c:pt>
                <c:pt idx="17">
                  <c:v>-1.297160200548668</c:v>
                </c:pt>
                <c:pt idx="18">
                  <c:v>0.06175486973827876</c:v>
                </c:pt>
                <c:pt idx="19">
                  <c:v>1.8323174065739876</c:v>
                </c:pt>
                <c:pt idx="20">
                  <c:v>2.3872539267842714</c:v>
                </c:pt>
                <c:pt idx="21">
                  <c:v>-7.202348888134731</c:v>
                </c:pt>
                <c:pt idx="22">
                  <c:v>5.103991398620658</c:v>
                </c:pt>
                <c:pt idx="23">
                  <c:v>-7.228939264887036</c:v>
                </c:pt>
                <c:pt idx="24">
                  <c:v>-8.075730819556762</c:v>
                </c:pt>
                <c:pt idx="25">
                  <c:v>-15.876646162091182</c:v>
                </c:pt>
                <c:pt idx="26">
                  <c:v>-0.7768531379076643</c:v>
                </c:pt>
                <c:pt idx="27">
                  <c:v>6.452213168432689</c:v>
                </c:pt>
                <c:pt idx="28">
                  <c:v>-0.8762901335554554</c:v>
                </c:pt>
                <c:pt idx="29">
                  <c:v>1.0202870333209813</c:v>
                </c:pt>
                <c:pt idx="30">
                  <c:v>0.04623544193709938</c:v>
                </c:pt>
                <c:pt idx="31">
                  <c:v>1.8904749898108033</c:v>
                </c:pt>
                <c:pt idx="32">
                  <c:v>-0.49817342366729783</c:v>
                </c:pt>
                <c:pt idx="33">
                  <c:v>-0.9619617585937191</c:v>
                </c:pt>
                <c:pt idx="34">
                  <c:v>4.150394861018422</c:v>
                </c:pt>
                <c:pt idx="35">
                  <c:v>-9.734397210248696</c:v>
                </c:pt>
                <c:pt idx="36">
                  <c:v>-5.645493587460961</c:v>
                </c:pt>
                <c:pt idx="37">
                  <c:v>2.0847814061451184</c:v>
                </c:pt>
                <c:pt idx="38">
                  <c:v>3.6259961725547196</c:v>
                </c:pt>
                <c:pt idx="39">
                  <c:v>4.143222733148482</c:v>
                </c:pt>
                <c:pt idx="40">
                  <c:v>-1.2400207653801885</c:v>
                </c:pt>
                <c:pt idx="41">
                  <c:v>0.6055294655364378</c:v>
                </c:pt>
                <c:pt idx="42">
                  <c:v>-2.5267303355859116</c:v>
                </c:pt>
                <c:pt idx="43">
                  <c:v>5.375238366882315</c:v>
                </c:pt>
                <c:pt idx="44">
                  <c:v>-3.3241890345419796</c:v>
                </c:pt>
                <c:pt idx="45">
                  <c:v>0.11531450315253987</c:v>
                </c:pt>
                <c:pt idx="46">
                  <c:v>0.8986936464024086</c:v>
                </c:pt>
                <c:pt idx="47">
                  <c:v>-17.467050426720267</c:v>
                </c:pt>
                <c:pt idx="48">
                  <c:v>0.8938018387449871</c:v>
                </c:pt>
                <c:pt idx="49">
                  <c:v>3.4257286466940173</c:v>
                </c:pt>
                <c:pt idx="50">
                  <c:v>0.23353385300104257</c:v>
                </c:pt>
                <c:pt idx="51">
                  <c:v>-1.3573116871187965</c:v>
                </c:pt>
                <c:pt idx="52">
                  <c:v>-2.7653580565194136</c:v>
                </c:pt>
                <c:pt idx="53">
                  <c:v>-0.7502304218056923</c:v>
                </c:pt>
                <c:pt idx="54">
                  <c:v>0.4571868916678165</c:v>
                </c:pt>
                <c:pt idx="55">
                  <c:v>-5.013884980489334</c:v>
                </c:pt>
                <c:pt idx="56">
                  <c:v>0.802341378306245</c:v>
                </c:pt>
                <c:pt idx="57">
                  <c:v>11.828538942425315</c:v>
                </c:pt>
                <c:pt idx="58">
                  <c:v>-0.24888940187459802</c:v>
                </c:pt>
                <c:pt idx="59">
                  <c:v>-0.22433413578715994</c:v>
                </c:pt>
                <c:pt idx="60">
                  <c:v>-3.079949711687358</c:v>
                </c:pt>
                <c:pt idx="61">
                  <c:v>1.4847333980107873</c:v>
                </c:pt>
                <c:pt idx="62">
                  <c:v>-0.8813561114090508</c:v>
                </c:pt>
                <c:pt idx="63">
                  <c:v>0.684800308364744</c:v>
                </c:pt>
                <c:pt idx="64">
                  <c:v>7.3242754875651395</c:v>
                </c:pt>
                <c:pt idx="65">
                  <c:v>2.0079133082327822</c:v>
                </c:pt>
                <c:pt idx="66">
                  <c:v>-0.748992920001639</c:v>
                </c:pt>
                <c:pt idx="67">
                  <c:v>0.10771780093548576</c:v>
                </c:pt>
                <c:pt idx="68">
                  <c:v>-10.261224442439074</c:v>
                </c:pt>
                <c:pt idx="69">
                  <c:v>4.921227701029172</c:v>
                </c:pt>
                <c:pt idx="70">
                  <c:v>10.35311507483369</c:v>
                </c:pt>
                <c:pt idx="71">
                  <c:v>7.943013543690215</c:v>
                </c:pt>
                <c:pt idx="72">
                  <c:v>4.034152893957389</c:v>
                </c:pt>
                <c:pt idx="73">
                  <c:v>1.4768584658186994</c:v>
                </c:pt>
                <c:pt idx="74">
                  <c:v>-0.5470297440781625</c:v>
                </c:pt>
                <c:pt idx="75">
                  <c:v>-1.3612129531975778</c:v>
                </c:pt>
                <c:pt idx="76">
                  <c:v>-4.977316772081913</c:v>
                </c:pt>
                <c:pt idx="77">
                  <c:v>0.1556143597157067</c:v>
                </c:pt>
                <c:pt idx="78">
                  <c:v>1.2883235798928683</c:v>
                </c:pt>
                <c:pt idx="79">
                  <c:v>-1.3763664495065742</c:v>
                </c:pt>
                <c:pt idx="80">
                  <c:v>11.288601901761343</c:v>
                </c:pt>
                <c:pt idx="81">
                  <c:v>-1.1037326258466753</c:v>
                </c:pt>
                <c:pt idx="82">
                  <c:v>-8.052607516538211</c:v>
                </c:pt>
                <c:pt idx="83">
                  <c:v>-2.550320187197996</c:v>
                </c:pt>
                <c:pt idx="84">
                  <c:v>6.0033797669951925</c:v>
                </c:pt>
                <c:pt idx="85">
                  <c:v>-8.210351215123396</c:v>
                </c:pt>
                <c:pt idx="86">
                  <c:v>2.902519916350593</c:v>
                </c:pt>
                <c:pt idx="87">
                  <c:v>-3.5958469905091284</c:v>
                </c:pt>
                <c:pt idx="88">
                  <c:v>-8.314655363448813</c:v>
                </c:pt>
                <c:pt idx="89">
                  <c:v>0.26807258943483275</c:v>
                </c:pt>
                <c:pt idx="90">
                  <c:v>-20.81202806688269</c:v>
                </c:pt>
                <c:pt idx="91">
                  <c:v>3.5212936635390197</c:v>
                </c:pt>
                <c:pt idx="92">
                  <c:v>7.37904261108171</c:v>
                </c:pt>
                <c:pt idx="93">
                  <c:v>7.1971050797940626</c:v>
                </c:pt>
                <c:pt idx="94">
                  <c:v>-2.035855659503769</c:v>
                </c:pt>
                <c:pt idx="95">
                  <c:v>-1.9733627984022106</c:v>
                </c:pt>
                <c:pt idx="96">
                  <c:v>0.4842309961754664</c:v>
                </c:pt>
                <c:pt idx="97">
                  <c:v>12.402027254787042</c:v>
                </c:pt>
                <c:pt idx="98">
                  <c:v>0.6868804588163592</c:v>
                </c:pt>
                <c:pt idx="99">
                  <c:v>2.869833287176729</c:v>
                </c:pt>
                <c:pt idx="100">
                  <c:v>-1.58776483402737</c:v>
                </c:pt>
                <c:pt idx="101">
                  <c:v>0.8074985488339537</c:v>
                </c:pt>
                <c:pt idx="102">
                  <c:v>-11.426646188491459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Sheet3!$B$3:$B$362</c:f>
              <c:numCache>
                <c:ptCount val="360"/>
                <c:pt idx="0">
                  <c:v>0.26178609655925267</c:v>
                </c:pt>
                <c:pt idx="1">
                  <c:v>0.5234924505375146</c:v>
                </c:pt>
                <c:pt idx="2">
                  <c:v>0.7850393436441575</c:v>
                </c:pt>
                <c:pt idx="3">
                  <c:v>1.0463471061618796</c:v>
                </c:pt>
                <c:pt idx="4">
                  <c:v>1.3073361412148725</c:v>
                </c:pt>
                <c:pt idx="5">
                  <c:v>1.567926949014802</c:v>
                </c:pt>
                <c:pt idx="6">
                  <c:v>1.8280401510772122</c:v>
                </c:pt>
                <c:pt idx="7">
                  <c:v>2.0875965144009814</c:v>
                </c:pt>
                <c:pt idx="8">
                  <c:v>2.346516975603463</c:v>
                </c:pt>
                <c:pt idx="9">
                  <c:v>2.6047226650039548</c:v>
                </c:pt>
                <c:pt idx="10">
                  <c:v>2.862134930648172</c:v>
                </c:pt>
                <c:pt idx="11">
                  <c:v>3.1186753622663903</c:v>
                </c:pt>
                <c:pt idx="12">
                  <c:v>3.374265815157975</c:v>
                </c:pt>
                <c:pt idx="13">
                  <c:v>3.628828433995016</c:v>
                </c:pt>
                <c:pt idx="14">
                  <c:v>3.882285676537811</c:v>
                </c:pt>
                <c:pt idx="15">
                  <c:v>4.134560337254987</c:v>
                </c:pt>
                <c:pt idx="16">
                  <c:v>4.385575570841052</c:v>
                </c:pt>
                <c:pt idx="17">
                  <c:v>4.635254915624211</c:v>
                </c:pt>
                <c:pt idx="18">
                  <c:v>4.88352231685735</c:v>
                </c:pt>
                <c:pt idx="19">
                  <c:v>5.130302149885031</c:v>
                </c:pt>
                <c:pt idx="20">
                  <c:v>5.375519243179504</c:v>
                </c:pt>
                <c:pt idx="21">
                  <c:v>5.61909890123868</c:v>
                </c:pt>
                <c:pt idx="22">
                  <c:v>5.860966927339106</c:v>
                </c:pt>
                <c:pt idx="23">
                  <c:v>6.101049646137003</c:v>
                </c:pt>
                <c:pt idx="24">
                  <c:v>6.339273926110492</c:v>
                </c:pt>
                <c:pt idx="25">
                  <c:v>6.5755672018361615</c:v>
                </c:pt>
                <c:pt idx="26">
                  <c:v>6.809857496093201</c:v>
                </c:pt>
                <c:pt idx="27">
                  <c:v>7.042073441788362</c:v>
                </c:pt>
                <c:pt idx="28">
                  <c:v>7.272144303695056</c:v>
                </c:pt>
                <c:pt idx="29">
                  <c:v>7.499999999999999</c:v>
                </c:pt>
                <c:pt idx="30">
                  <c:v>7.725571123650813</c:v>
                </c:pt>
                <c:pt idx="31">
                  <c:v>7.948788963498074</c:v>
                </c:pt>
                <c:pt idx="32">
                  <c:v>8.169585525225406</c:v>
                </c:pt>
                <c:pt idx="33">
                  <c:v>8.387893552061204</c:v>
                </c:pt>
                <c:pt idx="34">
                  <c:v>8.60364654526569</c:v>
                </c:pt>
                <c:pt idx="35">
                  <c:v>8.816778784387097</c:v>
                </c:pt>
                <c:pt idx="36">
                  <c:v>9.027225347280725</c:v>
                </c:pt>
                <c:pt idx="37">
                  <c:v>9.234922129884874</c:v>
                </c:pt>
                <c:pt idx="38">
                  <c:v>9.43980586574756</c:v>
                </c:pt>
                <c:pt idx="39">
                  <c:v>9.641814145298088</c:v>
                </c:pt>
                <c:pt idx="40">
                  <c:v>9.84088543485761</c:v>
                </c:pt>
                <c:pt idx="41">
                  <c:v>10.036959095382873</c:v>
                </c:pt>
                <c:pt idx="42">
                  <c:v>10.229975400937477</c:v>
                </c:pt>
                <c:pt idx="43">
                  <c:v>10.419875556884959</c:v>
                </c:pt>
                <c:pt idx="44">
                  <c:v>10.606601717798211</c:v>
                </c:pt>
                <c:pt idx="45">
                  <c:v>10.790097005079765</c:v>
                </c:pt>
                <c:pt idx="46">
                  <c:v>10.970305524287557</c:v>
                </c:pt>
                <c:pt idx="47">
                  <c:v>11.147172382160914</c:v>
                </c:pt>
                <c:pt idx="48">
                  <c:v>11.320643703341581</c:v>
                </c:pt>
                <c:pt idx="49">
                  <c:v>11.49066664678467</c:v>
                </c:pt>
                <c:pt idx="50">
                  <c:v>11.657189421854564</c:v>
                </c:pt>
                <c:pt idx="51">
                  <c:v>11.82016130410083</c:v>
                </c:pt>
                <c:pt idx="52">
                  <c:v>11.979532650709393</c:v>
                </c:pt>
                <c:pt idx="53">
                  <c:v>12.135254915624213</c:v>
                </c:pt>
                <c:pt idx="54">
                  <c:v>12.287280664334878</c:v>
                </c:pt>
                <c:pt idx="55">
                  <c:v>12.435563588325627</c:v>
                </c:pt>
                <c:pt idx="56">
                  <c:v>12.58005851918136</c:v>
                </c:pt>
                <c:pt idx="57">
                  <c:v>12.72072144234639</c:v>
                </c:pt>
                <c:pt idx="58">
                  <c:v>12.857509510531685</c:v>
                </c:pt>
                <c:pt idx="59">
                  <c:v>12.990381056766578</c:v>
                </c:pt>
                <c:pt idx="60">
                  <c:v>13.119295607090937</c:v>
                </c:pt>
                <c:pt idx="61">
                  <c:v>13.244213892883904</c:v>
                </c:pt>
                <c:pt idx="62">
                  <c:v>13.365097862825516</c:v>
                </c:pt>
                <c:pt idx="63">
                  <c:v>13.481910694487505</c:v>
                </c:pt>
                <c:pt idx="64">
                  <c:v>13.59461680554975</c:v>
                </c:pt>
                <c:pt idx="65">
                  <c:v>13.703181864639014</c:v>
                </c:pt>
                <c:pt idx="66">
                  <c:v>13.807572801786606</c:v>
                </c:pt>
                <c:pt idx="67">
                  <c:v>13.90775781850181</c:v>
                </c:pt>
                <c:pt idx="68">
                  <c:v>14.003706397458027</c:v>
                </c:pt>
                <c:pt idx="69">
                  <c:v>14.095389311788624</c:v>
                </c:pt>
                <c:pt idx="70">
                  <c:v>14.18277863398975</c:v>
                </c:pt>
                <c:pt idx="71">
                  <c:v>14.265847744427303</c:v>
                </c:pt>
                <c:pt idx="72">
                  <c:v>14.344571339445531</c:v>
                </c:pt>
                <c:pt idx="73">
                  <c:v>14.418925439074783</c:v>
                </c:pt>
                <c:pt idx="74">
                  <c:v>14.488887394336025</c:v>
                </c:pt>
                <c:pt idx="75">
                  <c:v>14.554435894139948</c:v>
                </c:pt>
                <c:pt idx="76">
                  <c:v>14.615550971778529</c:v>
                </c:pt>
                <c:pt idx="77">
                  <c:v>14.672214011007084</c:v>
                </c:pt>
                <c:pt idx="78">
                  <c:v>14.72440775171496</c:v>
                </c:pt>
                <c:pt idx="79">
                  <c:v>14.772116295183121</c:v>
                </c:pt>
                <c:pt idx="80">
                  <c:v>14.815325108927066</c:v>
                </c:pt>
                <c:pt idx="81">
                  <c:v>14.854021031123555</c:v>
                </c:pt>
                <c:pt idx="82">
                  <c:v>14.88819227461983</c:v>
                </c:pt>
                <c:pt idx="83">
                  <c:v>14.9178284305241</c:v>
                </c:pt>
                <c:pt idx="84">
                  <c:v>14.942920471376183</c:v>
                </c:pt>
                <c:pt idx="85">
                  <c:v>14.963460753897364</c:v>
                </c:pt>
                <c:pt idx="86">
                  <c:v>14.979443021318607</c:v>
                </c:pt>
                <c:pt idx="87">
                  <c:v>14.990862405286437</c:v>
                </c:pt>
                <c:pt idx="88">
                  <c:v>14.997715427345868</c:v>
                </c:pt>
                <c:pt idx="89">
                  <c:v>15</c:v>
                </c:pt>
                <c:pt idx="90">
                  <c:v>14.997715427345868</c:v>
                </c:pt>
                <c:pt idx="91">
                  <c:v>14.990862405286437</c:v>
                </c:pt>
                <c:pt idx="92">
                  <c:v>14.979443021318607</c:v>
                </c:pt>
                <c:pt idx="93">
                  <c:v>14.963460753897364</c:v>
                </c:pt>
                <c:pt idx="94">
                  <c:v>14.942920471376183</c:v>
                </c:pt>
                <c:pt idx="95">
                  <c:v>14.9178284305241</c:v>
                </c:pt>
                <c:pt idx="96">
                  <c:v>14.888192274619831</c:v>
                </c:pt>
                <c:pt idx="97">
                  <c:v>14.854021031123555</c:v>
                </c:pt>
                <c:pt idx="98">
                  <c:v>14.815325108927066</c:v>
                </c:pt>
                <c:pt idx="99">
                  <c:v>14.772116295183121</c:v>
                </c:pt>
                <c:pt idx="100">
                  <c:v>14.72440775171496</c:v>
                </c:pt>
                <c:pt idx="101">
                  <c:v>14.672214011007085</c:v>
                </c:pt>
                <c:pt idx="102">
                  <c:v>14.615550971778529</c:v>
                </c:pt>
                <c:pt idx="103">
                  <c:v>14.554435894139948</c:v>
                </c:pt>
                <c:pt idx="104">
                  <c:v>14.488887394336025</c:v>
                </c:pt>
                <c:pt idx="105">
                  <c:v>14.418925439074783</c:v>
                </c:pt>
                <c:pt idx="106">
                  <c:v>14.344571339445533</c:v>
                </c:pt>
                <c:pt idx="107">
                  <c:v>14.265847744427305</c:v>
                </c:pt>
                <c:pt idx="108">
                  <c:v>14.182778633989752</c:v>
                </c:pt>
                <c:pt idx="109">
                  <c:v>14.095389311788626</c:v>
                </c:pt>
                <c:pt idx="110">
                  <c:v>14.003706397458027</c:v>
                </c:pt>
                <c:pt idx="111">
                  <c:v>13.90775781850181</c:v>
                </c:pt>
                <c:pt idx="112">
                  <c:v>13.807572801786604</c:v>
                </c:pt>
                <c:pt idx="113">
                  <c:v>13.703181864639014</c:v>
                </c:pt>
                <c:pt idx="114">
                  <c:v>13.594616805549752</c:v>
                </c:pt>
                <c:pt idx="115">
                  <c:v>13.481910694487503</c:v>
                </c:pt>
                <c:pt idx="116">
                  <c:v>13.365097862825518</c:v>
                </c:pt>
                <c:pt idx="117">
                  <c:v>13.244213892883904</c:v>
                </c:pt>
                <c:pt idx="118">
                  <c:v>13.119295607090939</c:v>
                </c:pt>
                <c:pt idx="119">
                  <c:v>12.99038105676658</c:v>
                </c:pt>
                <c:pt idx="120">
                  <c:v>12.857509510531685</c:v>
                </c:pt>
                <c:pt idx="121">
                  <c:v>12.720721442346392</c:v>
                </c:pt>
                <c:pt idx="122">
                  <c:v>12.580058519181359</c:v>
                </c:pt>
                <c:pt idx="123">
                  <c:v>12.435563588325627</c:v>
                </c:pt>
                <c:pt idx="124">
                  <c:v>12.287280664334876</c:v>
                </c:pt>
                <c:pt idx="125">
                  <c:v>12.135254915624213</c:v>
                </c:pt>
                <c:pt idx="126">
                  <c:v>11.979532650709391</c:v>
                </c:pt>
                <c:pt idx="127">
                  <c:v>11.82016130410083</c:v>
                </c:pt>
                <c:pt idx="128">
                  <c:v>11.657189421854564</c:v>
                </c:pt>
                <c:pt idx="129">
                  <c:v>11.49066664678467</c:v>
                </c:pt>
                <c:pt idx="130">
                  <c:v>11.320643703341581</c:v>
                </c:pt>
                <c:pt idx="131">
                  <c:v>11.147172382160914</c:v>
                </c:pt>
                <c:pt idx="132">
                  <c:v>10.970305524287559</c:v>
                </c:pt>
                <c:pt idx="133">
                  <c:v>10.790097005079765</c:v>
                </c:pt>
                <c:pt idx="134">
                  <c:v>10.606601717798213</c:v>
                </c:pt>
                <c:pt idx="135">
                  <c:v>10.419875556884957</c:v>
                </c:pt>
                <c:pt idx="136">
                  <c:v>10.229975400937478</c:v>
                </c:pt>
                <c:pt idx="137">
                  <c:v>10.036959095382874</c:v>
                </c:pt>
                <c:pt idx="138">
                  <c:v>9.84088543485761</c:v>
                </c:pt>
                <c:pt idx="139">
                  <c:v>9.641814145298092</c:v>
                </c:pt>
                <c:pt idx="140">
                  <c:v>9.43980586574756</c:v>
                </c:pt>
                <c:pt idx="141">
                  <c:v>9.234922129884875</c:v>
                </c:pt>
                <c:pt idx="142">
                  <c:v>9.027225347280723</c:v>
                </c:pt>
                <c:pt idx="143">
                  <c:v>8.816778784387099</c:v>
                </c:pt>
                <c:pt idx="144">
                  <c:v>8.60364654526569</c:v>
                </c:pt>
                <c:pt idx="145">
                  <c:v>8.387893552061204</c:v>
                </c:pt>
                <c:pt idx="146">
                  <c:v>8.16958552522541</c:v>
                </c:pt>
                <c:pt idx="147">
                  <c:v>7.948788963498074</c:v>
                </c:pt>
                <c:pt idx="148">
                  <c:v>7.725571123650815</c:v>
                </c:pt>
                <c:pt idx="149">
                  <c:v>7.499999999999999</c:v>
                </c:pt>
                <c:pt idx="150">
                  <c:v>7.2721443036950575</c:v>
                </c:pt>
                <c:pt idx="151">
                  <c:v>7.042073441788361</c:v>
                </c:pt>
                <c:pt idx="152">
                  <c:v>6.809857496093203</c:v>
                </c:pt>
                <c:pt idx="153">
                  <c:v>6.57556720183616</c:v>
                </c:pt>
                <c:pt idx="154">
                  <c:v>6.339273926110493</c:v>
                </c:pt>
                <c:pt idx="155">
                  <c:v>6.101049646137007</c:v>
                </c:pt>
                <c:pt idx="156">
                  <c:v>5.860966927339106</c:v>
                </c:pt>
                <c:pt idx="157">
                  <c:v>5.619098901238684</c:v>
                </c:pt>
                <c:pt idx="158">
                  <c:v>5.375519243179503</c:v>
                </c:pt>
                <c:pt idx="159">
                  <c:v>5.130302149885033</c:v>
                </c:pt>
                <c:pt idx="160">
                  <c:v>4.8835223168573485</c:v>
                </c:pt>
                <c:pt idx="161">
                  <c:v>4.635254915624213</c:v>
                </c:pt>
                <c:pt idx="162">
                  <c:v>4.385575570841049</c:v>
                </c:pt>
                <c:pt idx="163">
                  <c:v>4.134560337254988</c:v>
                </c:pt>
                <c:pt idx="164">
                  <c:v>3.882285676537815</c:v>
                </c:pt>
                <c:pt idx="165">
                  <c:v>3.628828433995016</c:v>
                </c:pt>
                <c:pt idx="166">
                  <c:v>3.374265815157978</c:v>
                </c:pt>
                <c:pt idx="167">
                  <c:v>3.11867536226639</c:v>
                </c:pt>
                <c:pt idx="168">
                  <c:v>2.8621349306481747</c:v>
                </c:pt>
                <c:pt idx="169">
                  <c:v>2.6047226650039543</c:v>
                </c:pt>
                <c:pt idx="170">
                  <c:v>2.3465169756034645</c:v>
                </c:pt>
                <c:pt idx="171">
                  <c:v>2.08759651440098</c:v>
                </c:pt>
                <c:pt idx="172">
                  <c:v>1.828040151077213</c:v>
                </c:pt>
                <c:pt idx="173">
                  <c:v>1.567926949014806</c:v>
                </c:pt>
                <c:pt idx="174">
                  <c:v>1.307336141214873</c:v>
                </c:pt>
                <c:pt idx="175">
                  <c:v>1.0463471061618828</c:v>
                </c:pt>
                <c:pt idx="176">
                  <c:v>0.7850393436441571</c:v>
                </c:pt>
                <c:pt idx="177">
                  <c:v>0.5234924505375171</c:v>
                </c:pt>
                <c:pt idx="178">
                  <c:v>0.26178609655925156</c:v>
                </c:pt>
                <c:pt idx="179">
                  <c:v>1.83772268236293E-15</c:v>
                </c:pt>
                <c:pt idx="180">
                  <c:v>-0.26178609655925456</c:v>
                </c:pt>
                <c:pt idx="181">
                  <c:v>-0.5234924505375135</c:v>
                </c:pt>
                <c:pt idx="182">
                  <c:v>-0.7850393436441534</c:v>
                </c:pt>
                <c:pt idx="183">
                  <c:v>-1.0463471061618792</c:v>
                </c:pt>
                <c:pt idx="184">
                  <c:v>-1.3073361412148692</c:v>
                </c:pt>
                <c:pt idx="185">
                  <c:v>-1.5679269490148025</c:v>
                </c:pt>
                <c:pt idx="186">
                  <c:v>-1.8280401510772097</c:v>
                </c:pt>
                <c:pt idx="187">
                  <c:v>-2.0875965144009827</c:v>
                </c:pt>
                <c:pt idx="188">
                  <c:v>-2.346516975603461</c:v>
                </c:pt>
                <c:pt idx="189">
                  <c:v>-2.604722665003957</c:v>
                </c:pt>
                <c:pt idx="190">
                  <c:v>-2.8621349306481707</c:v>
                </c:pt>
                <c:pt idx="191">
                  <c:v>-3.1186753622663925</c:v>
                </c:pt>
                <c:pt idx="192">
                  <c:v>-3.3742658151579747</c:v>
                </c:pt>
                <c:pt idx="193">
                  <c:v>-3.6288284339950128</c:v>
                </c:pt>
                <c:pt idx="194">
                  <c:v>-3.882285676537812</c:v>
                </c:pt>
                <c:pt idx="195">
                  <c:v>-4.134560337254985</c:v>
                </c:pt>
                <c:pt idx="196">
                  <c:v>-4.385575570841052</c:v>
                </c:pt>
                <c:pt idx="197">
                  <c:v>-4.635254915624209</c:v>
                </c:pt>
                <c:pt idx="198">
                  <c:v>-4.883522316857351</c:v>
                </c:pt>
                <c:pt idx="199">
                  <c:v>-5.13030214988503</c:v>
                </c:pt>
                <c:pt idx="200">
                  <c:v>-5.3755192431795065</c:v>
                </c:pt>
                <c:pt idx="201">
                  <c:v>-5.61909890123868</c:v>
                </c:pt>
                <c:pt idx="202">
                  <c:v>-5.860966927339104</c:v>
                </c:pt>
                <c:pt idx="203">
                  <c:v>-6.101049646137003</c:v>
                </c:pt>
                <c:pt idx="204">
                  <c:v>-6.339273926110489</c:v>
                </c:pt>
                <c:pt idx="205">
                  <c:v>-6.5755672018361615</c:v>
                </c:pt>
                <c:pt idx="206">
                  <c:v>-6.8098574960932</c:v>
                </c:pt>
                <c:pt idx="207">
                  <c:v>-7.042073441788363</c:v>
                </c:pt>
                <c:pt idx="208">
                  <c:v>-7.272144303695054</c:v>
                </c:pt>
                <c:pt idx="209">
                  <c:v>-7.500000000000002</c:v>
                </c:pt>
                <c:pt idx="210">
                  <c:v>-7.725571123650813</c:v>
                </c:pt>
                <c:pt idx="211">
                  <c:v>-7.948788963498072</c:v>
                </c:pt>
                <c:pt idx="212">
                  <c:v>-8.169585525225406</c:v>
                </c:pt>
                <c:pt idx="213">
                  <c:v>-8.3878935520612</c:v>
                </c:pt>
                <c:pt idx="214">
                  <c:v>-8.603646545265692</c:v>
                </c:pt>
                <c:pt idx="215">
                  <c:v>-8.816778784387095</c:v>
                </c:pt>
                <c:pt idx="216">
                  <c:v>-9.027225347280726</c:v>
                </c:pt>
                <c:pt idx="217">
                  <c:v>-9.234922129884872</c:v>
                </c:pt>
                <c:pt idx="218">
                  <c:v>-9.439805865747564</c:v>
                </c:pt>
                <c:pt idx="219">
                  <c:v>-9.641814145298088</c:v>
                </c:pt>
                <c:pt idx="220">
                  <c:v>-9.840885434857606</c:v>
                </c:pt>
                <c:pt idx="221">
                  <c:v>-10.036959095382873</c:v>
                </c:pt>
                <c:pt idx="222">
                  <c:v>-10.229975400937475</c:v>
                </c:pt>
                <c:pt idx="223">
                  <c:v>-10.41987555688496</c:v>
                </c:pt>
                <c:pt idx="224">
                  <c:v>-10.606601717798211</c:v>
                </c:pt>
                <c:pt idx="225">
                  <c:v>-10.790097005079767</c:v>
                </c:pt>
                <c:pt idx="226">
                  <c:v>-10.970305524287557</c:v>
                </c:pt>
                <c:pt idx="227">
                  <c:v>-11.147172382160916</c:v>
                </c:pt>
                <c:pt idx="228">
                  <c:v>-11.320643703341581</c:v>
                </c:pt>
                <c:pt idx="229">
                  <c:v>-11.490666646784668</c:v>
                </c:pt>
                <c:pt idx="230">
                  <c:v>-11.657189421854559</c:v>
                </c:pt>
                <c:pt idx="231">
                  <c:v>-11.820161304100832</c:v>
                </c:pt>
                <c:pt idx="232">
                  <c:v>-11.979532650709393</c:v>
                </c:pt>
                <c:pt idx="233">
                  <c:v>-12.13525491562421</c:v>
                </c:pt>
                <c:pt idx="234">
                  <c:v>-12.287280664334874</c:v>
                </c:pt>
                <c:pt idx="235">
                  <c:v>-12.435563588325628</c:v>
                </c:pt>
                <c:pt idx="236">
                  <c:v>-12.58005851918136</c:v>
                </c:pt>
                <c:pt idx="237">
                  <c:v>-12.72072144234639</c:v>
                </c:pt>
                <c:pt idx="238">
                  <c:v>-12.857509510531681</c:v>
                </c:pt>
                <c:pt idx="239">
                  <c:v>-12.990381056766577</c:v>
                </c:pt>
                <c:pt idx="240">
                  <c:v>-13.11929560709094</c:v>
                </c:pt>
                <c:pt idx="241">
                  <c:v>-13.244213892883906</c:v>
                </c:pt>
                <c:pt idx="242">
                  <c:v>-13.365097862825516</c:v>
                </c:pt>
                <c:pt idx="243">
                  <c:v>-13.481910694487503</c:v>
                </c:pt>
                <c:pt idx="244">
                  <c:v>-13.594616805549752</c:v>
                </c:pt>
                <c:pt idx="245">
                  <c:v>-13.703181864639015</c:v>
                </c:pt>
                <c:pt idx="246">
                  <c:v>-13.807572801786604</c:v>
                </c:pt>
                <c:pt idx="247">
                  <c:v>-13.90775781850181</c:v>
                </c:pt>
                <c:pt idx="248">
                  <c:v>-14.003706397458025</c:v>
                </c:pt>
                <c:pt idx="249">
                  <c:v>-14.095389311788626</c:v>
                </c:pt>
                <c:pt idx="250">
                  <c:v>-14.182778633989752</c:v>
                </c:pt>
                <c:pt idx="251">
                  <c:v>-14.265847744427303</c:v>
                </c:pt>
                <c:pt idx="252">
                  <c:v>-14.34457133944553</c:v>
                </c:pt>
                <c:pt idx="253">
                  <c:v>-14.418925439074785</c:v>
                </c:pt>
                <c:pt idx="254">
                  <c:v>-14.488887394336025</c:v>
                </c:pt>
                <c:pt idx="255">
                  <c:v>-14.554435894139948</c:v>
                </c:pt>
                <c:pt idx="256">
                  <c:v>-14.615550971778527</c:v>
                </c:pt>
                <c:pt idx="257">
                  <c:v>-14.672214011007084</c:v>
                </c:pt>
                <c:pt idx="258">
                  <c:v>-14.72440775171496</c:v>
                </c:pt>
                <c:pt idx="259">
                  <c:v>-14.772116295183121</c:v>
                </c:pt>
                <c:pt idx="260">
                  <c:v>-14.815325108927064</c:v>
                </c:pt>
                <c:pt idx="261">
                  <c:v>-14.854021031123553</c:v>
                </c:pt>
                <c:pt idx="262">
                  <c:v>-14.888192274619831</c:v>
                </c:pt>
                <c:pt idx="263">
                  <c:v>-14.917828430524102</c:v>
                </c:pt>
                <c:pt idx="264">
                  <c:v>-14.942920471376183</c:v>
                </c:pt>
                <c:pt idx="265">
                  <c:v>-14.963460753897364</c:v>
                </c:pt>
                <c:pt idx="266">
                  <c:v>-14.979443021318607</c:v>
                </c:pt>
                <c:pt idx="267">
                  <c:v>-14.990862405286437</c:v>
                </c:pt>
                <c:pt idx="268">
                  <c:v>-14.997715427345868</c:v>
                </c:pt>
                <c:pt idx="269">
                  <c:v>-15</c:v>
                </c:pt>
                <c:pt idx="270">
                  <c:v>-14.997715427345868</c:v>
                </c:pt>
                <c:pt idx="271">
                  <c:v>-14.990862405286437</c:v>
                </c:pt>
                <c:pt idx="272">
                  <c:v>-14.979443021318607</c:v>
                </c:pt>
                <c:pt idx="273">
                  <c:v>-14.963460753897365</c:v>
                </c:pt>
                <c:pt idx="274">
                  <c:v>-14.942920471376183</c:v>
                </c:pt>
                <c:pt idx="275">
                  <c:v>-14.917828430524102</c:v>
                </c:pt>
                <c:pt idx="276">
                  <c:v>-14.88819227461983</c:v>
                </c:pt>
                <c:pt idx="277">
                  <c:v>-14.854021031123555</c:v>
                </c:pt>
                <c:pt idx="278">
                  <c:v>-14.815325108927066</c:v>
                </c:pt>
                <c:pt idx="279">
                  <c:v>-14.772116295183121</c:v>
                </c:pt>
                <c:pt idx="280">
                  <c:v>-14.724407751714958</c:v>
                </c:pt>
                <c:pt idx="281">
                  <c:v>-14.672214011007084</c:v>
                </c:pt>
                <c:pt idx="282">
                  <c:v>-14.615550971778529</c:v>
                </c:pt>
                <c:pt idx="283">
                  <c:v>-14.55443589413995</c:v>
                </c:pt>
                <c:pt idx="284">
                  <c:v>-14.488887394336027</c:v>
                </c:pt>
                <c:pt idx="285">
                  <c:v>-14.418925439074782</c:v>
                </c:pt>
                <c:pt idx="286">
                  <c:v>-14.344571339445531</c:v>
                </c:pt>
                <c:pt idx="287">
                  <c:v>-14.265847744427305</c:v>
                </c:pt>
                <c:pt idx="288">
                  <c:v>-14.182778633989754</c:v>
                </c:pt>
                <c:pt idx="289">
                  <c:v>-14.095389311788624</c:v>
                </c:pt>
                <c:pt idx="290">
                  <c:v>-14.003706397458027</c:v>
                </c:pt>
                <c:pt idx="291">
                  <c:v>-13.90775781850181</c:v>
                </c:pt>
                <c:pt idx="292">
                  <c:v>-13.807572801786607</c:v>
                </c:pt>
                <c:pt idx="293">
                  <c:v>-13.703181864639017</c:v>
                </c:pt>
                <c:pt idx="294">
                  <c:v>-13.59461680554975</c:v>
                </c:pt>
                <c:pt idx="295">
                  <c:v>-13.481910694487505</c:v>
                </c:pt>
                <c:pt idx="296">
                  <c:v>-13.365097862825518</c:v>
                </c:pt>
                <c:pt idx="297">
                  <c:v>-13.244213892883906</c:v>
                </c:pt>
                <c:pt idx="298">
                  <c:v>-13.119295607090935</c:v>
                </c:pt>
                <c:pt idx="299">
                  <c:v>-12.990381056766578</c:v>
                </c:pt>
                <c:pt idx="300">
                  <c:v>-12.857509510531685</c:v>
                </c:pt>
                <c:pt idx="301">
                  <c:v>-12.720721442346393</c:v>
                </c:pt>
                <c:pt idx="302">
                  <c:v>-12.580058519181364</c:v>
                </c:pt>
                <c:pt idx="303">
                  <c:v>-12.435563588325625</c:v>
                </c:pt>
                <c:pt idx="304">
                  <c:v>-12.287280664334878</c:v>
                </c:pt>
                <c:pt idx="305">
                  <c:v>-12.135254915624213</c:v>
                </c:pt>
                <c:pt idx="306">
                  <c:v>-11.979532650709396</c:v>
                </c:pt>
                <c:pt idx="307">
                  <c:v>-11.820161304100827</c:v>
                </c:pt>
                <c:pt idx="308">
                  <c:v>-11.657189421854563</c:v>
                </c:pt>
                <c:pt idx="309">
                  <c:v>-11.490666646784671</c:v>
                </c:pt>
                <c:pt idx="310">
                  <c:v>-11.320643703341583</c:v>
                </c:pt>
                <c:pt idx="311">
                  <c:v>-11.14717238216092</c:v>
                </c:pt>
                <c:pt idx="312">
                  <c:v>-10.970305524287555</c:v>
                </c:pt>
                <c:pt idx="313">
                  <c:v>-10.790097005079767</c:v>
                </c:pt>
                <c:pt idx="314">
                  <c:v>-10.606601717798215</c:v>
                </c:pt>
                <c:pt idx="315">
                  <c:v>-10.419875556884964</c:v>
                </c:pt>
                <c:pt idx="316">
                  <c:v>-10.229975400937473</c:v>
                </c:pt>
                <c:pt idx="317">
                  <c:v>-10.036959095382873</c:v>
                </c:pt>
                <c:pt idx="318">
                  <c:v>-9.840885434857611</c:v>
                </c:pt>
                <c:pt idx="319">
                  <c:v>-9.641814145298094</c:v>
                </c:pt>
                <c:pt idx="320">
                  <c:v>-9.439805865747568</c:v>
                </c:pt>
                <c:pt idx="321">
                  <c:v>-9.234922129884872</c:v>
                </c:pt>
                <c:pt idx="322">
                  <c:v>-9.027225347280725</c:v>
                </c:pt>
                <c:pt idx="323">
                  <c:v>-8.8167787843871</c:v>
                </c:pt>
                <c:pt idx="324">
                  <c:v>-8.603646545265697</c:v>
                </c:pt>
                <c:pt idx="325">
                  <c:v>-8.387893552061199</c:v>
                </c:pt>
                <c:pt idx="326">
                  <c:v>-8.169585525225404</c:v>
                </c:pt>
                <c:pt idx="327">
                  <c:v>-7.9487889634980755</c:v>
                </c:pt>
                <c:pt idx="328">
                  <c:v>-7.725571123650817</c:v>
                </c:pt>
                <c:pt idx="329">
                  <c:v>-7.500000000000007</c:v>
                </c:pt>
                <c:pt idx="330">
                  <c:v>-7.272144303695053</c:v>
                </c:pt>
                <c:pt idx="331">
                  <c:v>-7.042073441788362</c:v>
                </c:pt>
                <c:pt idx="332">
                  <c:v>-6.809857496093205</c:v>
                </c:pt>
                <c:pt idx="333">
                  <c:v>-6.575567201836167</c:v>
                </c:pt>
                <c:pt idx="334">
                  <c:v>-6.339273926110488</c:v>
                </c:pt>
                <c:pt idx="335">
                  <c:v>-6.101049646137002</c:v>
                </c:pt>
                <c:pt idx="336">
                  <c:v>-5.860966927339108</c:v>
                </c:pt>
                <c:pt idx="337">
                  <c:v>-5.619098901238686</c:v>
                </c:pt>
                <c:pt idx="338">
                  <c:v>-5.375519243179512</c:v>
                </c:pt>
                <c:pt idx="339">
                  <c:v>-5.130302149885029</c:v>
                </c:pt>
                <c:pt idx="340">
                  <c:v>-4.88352231685735</c:v>
                </c:pt>
                <c:pt idx="341">
                  <c:v>-4.635254915624214</c:v>
                </c:pt>
                <c:pt idx="342">
                  <c:v>-4.385575570841057</c:v>
                </c:pt>
                <c:pt idx="343">
                  <c:v>-4.134560337254984</c:v>
                </c:pt>
                <c:pt idx="344">
                  <c:v>-3.88228567653781</c:v>
                </c:pt>
                <c:pt idx="345">
                  <c:v>-3.628828433995018</c:v>
                </c:pt>
                <c:pt idx="346">
                  <c:v>-3.37426581515798</c:v>
                </c:pt>
                <c:pt idx="347">
                  <c:v>-3.118675362266398</c:v>
                </c:pt>
                <c:pt idx="348">
                  <c:v>-2.86213493064817</c:v>
                </c:pt>
                <c:pt idx="349">
                  <c:v>-2.6047226650039557</c:v>
                </c:pt>
                <c:pt idx="350">
                  <c:v>-2.3465169756034667</c:v>
                </c:pt>
                <c:pt idx="351">
                  <c:v>-2.087596514400988</c:v>
                </c:pt>
                <c:pt idx="352">
                  <c:v>-1.8280401510772084</c:v>
                </c:pt>
                <c:pt idx="353">
                  <c:v>-1.5679269490148013</c:v>
                </c:pt>
                <c:pt idx="354">
                  <c:v>-1.3073361412148747</c:v>
                </c:pt>
                <c:pt idx="355">
                  <c:v>-1.0463471061618845</c:v>
                </c:pt>
                <c:pt idx="356">
                  <c:v>-0.7850393436441655</c:v>
                </c:pt>
                <c:pt idx="357">
                  <c:v>-0.5234924505375124</c:v>
                </c:pt>
                <c:pt idx="358">
                  <c:v>-0.2617860965592534</c:v>
                </c:pt>
                <c:pt idx="359">
                  <c:v>-3.67544536472586E-15</c:v>
                </c:pt>
              </c:numCache>
            </c:numRef>
          </c:xVal>
          <c:yVal>
            <c:numRef>
              <c:f>Sheet3!$C$3:$C$362</c:f>
              <c:numCache>
                <c:ptCount val="360"/>
                <c:pt idx="0">
                  <c:v>14.997715427345868</c:v>
                </c:pt>
                <c:pt idx="1">
                  <c:v>14.990862405286437</c:v>
                </c:pt>
                <c:pt idx="2">
                  <c:v>14.979443021318607</c:v>
                </c:pt>
                <c:pt idx="3">
                  <c:v>14.963460753897364</c:v>
                </c:pt>
                <c:pt idx="4">
                  <c:v>14.942920471376183</c:v>
                </c:pt>
                <c:pt idx="5">
                  <c:v>14.9178284305241</c:v>
                </c:pt>
                <c:pt idx="6">
                  <c:v>14.88819227461983</c:v>
                </c:pt>
                <c:pt idx="7">
                  <c:v>14.854021031123555</c:v>
                </c:pt>
                <c:pt idx="8">
                  <c:v>14.815325108927066</c:v>
                </c:pt>
                <c:pt idx="9">
                  <c:v>14.772116295183121</c:v>
                </c:pt>
                <c:pt idx="10">
                  <c:v>14.72440775171496</c:v>
                </c:pt>
                <c:pt idx="11">
                  <c:v>14.672214011007085</c:v>
                </c:pt>
                <c:pt idx="12">
                  <c:v>14.615550971778529</c:v>
                </c:pt>
                <c:pt idx="13">
                  <c:v>14.554435894139948</c:v>
                </c:pt>
                <c:pt idx="14">
                  <c:v>14.488887394336025</c:v>
                </c:pt>
                <c:pt idx="15">
                  <c:v>14.418925439074783</c:v>
                </c:pt>
                <c:pt idx="16">
                  <c:v>14.344571339445531</c:v>
                </c:pt>
                <c:pt idx="17">
                  <c:v>14.265847744427303</c:v>
                </c:pt>
                <c:pt idx="18">
                  <c:v>14.182778633989752</c:v>
                </c:pt>
                <c:pt idx="19">
                  <c:v>14.095389311788626</c:v>
                </c:pt>
                <c:pt idx="20">
                  <c:v>14.003706397458027</c:v>
                </c:pt>
                <c:pt idx="21">
                  <c:v>13.90775781850181</c:v>
                </c:pt>
                <c:pt idx="22">
                  <c:v>13.807572801786606</c:v>
                </c:pt>
                <c:pt idx="23">
                  <c:v>13.703181864639014</c:v>
                </c:pt>
                <c:pt idx="24">
                  <c:v>13.59461680554975</c:v>
                </c:pt>
                <c:pt idx="25">
                  <c:v>13.481910694487505</c:v>
                </c:pt>
                <c:pt idx="26">
                  <c:v>13.365097862825518</c:v>
                </c:pt>
                <c:pt idx="27">
                  <c:v>13.244213892883906</c:v>
                </c:pt>
                <c:pt idx="28">
                  <c:v>13.119295607090937</c:v>
                </c:pt>
                <c:pt idx="29">
                  <c:v>12.99038105676658</c:v>
                </c:pt>
                <c:pt idx="30">
                  <c:v>12.857509510531685</c:v>
                </c:pt>
                <c:pt idx="31">
                  <c:v>12.72072144234639</c:v>
                </c:pt>
                <c:pt idx="32">
                  <c:v>12.58005851918136</c:v>
                </c:pt>
                <c:pt idx="33">
                  <c:v>12.435563588325625</c:v>
                </c:pt>
                <c:pt idx="34">
                  <c:v>12.287280664334878</c:v>
                </c:pt>
                <c:pt idx="35">
                  <c:v>12.135254915624213</c:v>
                </c:pt>
                <c:pt idx="36">
                  <c:v>11.979532650709393</c:v>
                </c:pt>
                <c:pt idx="37">
                  <c:v>11.820161304100829</c:v>
                </c:pt>
                <c:pt idx="38">
                  <c:v>11.657189421854564</c:v>
                </c:pt>
                <c:pt idx="39">
                  <c:v>11.49066664678467</c:v>
                </c:pt>
                <c:pt idx="40">
                  <c:v>11.320643703341581</c:v>
                </c:pt>
                <c:pt idx="41">
                  <c:v>11.147172382160914</c:v>
                </c:pt>
                <c:pt idx="42">
                  <c:v>10.970305524287557</c:v>
                </c:pt>
                <c:pt idx="43">
                  <c:v>10.790097005079767</c:v>
                </c:pt>
                <c:pt idx="44">
                  <c:v>10.606601717798213</c:v>
                </c:pt>
                <c:pt idx="45">
                  <c:v>10.419875556884959</c:v>
                </c:pt>
                <c:pt idx="46">
                  <c:v>10.229975400937477</c:v>
                </c:pt>
                <c:pt idx="47">
                  <c:v>10.036959095382873</c:v>
                </c:pt>
                <c:pt idx="48">
                  <c:v>9.84088543485761</c:v>
                </c:pt>
                <c:pt idx="49">
                  <c:v>9.64181414529809</c:v>
                </c:pt>
                <c:pt idx="50">
                  <c:v>9.439805865747562</c:v>
                </c:pt>
                <c:pt idx="51">
                  <c:v>9.234922129884874</c:v>
                </c:pt>
                <c:pt idx="52">
                  <c:v>9.027225347280726</c:v>
                </c:pt>
                <c:pt idx="53">
                  <c:v>8.816778784387097</c:v>
                </c:pt>
                <c:pt idx="54">
                  <c:v>8.603646545265692</c:v>
                </c:pt>
                <c:pt idx="55">
                  <c:v>8.387893552061202</c:v>
                </c:pt>
                <c:pt idx="56">
                  <c:v>8.169585525225406</c:v>
                </c:pt>
                <c:pt idx="57">
                  <c:v>7.948788963498074</c:v>
                </c:pt>
                <c:pt idx="58">
                  <c:v>7.725571123650813</c:v>
                </c:pt>
                <c:pt idx="59">
                  <c:v>7.500000000000002</c:v>
                </c:pt>
                <c:pt idx="60">
                  <c:v>7.272144303695057</c:v>
                </c:pt>
                <c:pt idx="61">
                  <c:v>7.042073441788363</c:v>
                </c:pt>
                <c:pt idx="62">
                  <c:v>6.809857496093202</c:v>
                </c:pt>
                <c:pt idx="63">
                  <c:v>6.5755672018361615</c:v>
                </c:pt>
                <c:pt idx="64">
                  <c:v>6.339273926110492</c:v>
                </c:pt>
                <c:pt idx="65">
                  <c:v>6.101049646137003</c:v>
                </c:pt>
                <c:pt idx="66">
                  <c:v>5.860966927339105</c:v>
                </c:pt>
                <c:pt idx="67">
                  <c:v>5.619098901238679</c:v>
                </c:pt>
                <c:pt idx="68">
                  <c:v>5.375519243179506</c:v>
                </c:pt>
                <c:pt idx="69">
                  <c:v>5.130302149885033</c:v>
                </c:pt>
                <c:pt idx="70">
                  <c:v>4.883522316857351</c:v>
                </c:pt>
                <c:pt idx="71">
                  <c:v>4.635254915624212</c:v>
                </c:pt>
                <c:pt idx="72">
                  <c:v>4.385575570841052</c:v>
                </c:pt>
                <c:pt idx="73">
                  <c:v>4.134560337254987</c:v>
                </c:pt>
                <c:pt idx="74">
                  <c:v>3.882285676537811</c:v>
                </c:pt>
                <c:pt idx="75">
                  <c:v>3.628828433995015</c:v>
                </c:pt>
                <c:pt idx="76">
                  <c:v>3.374265815157974</c:v>
                </c:pt>
                <c:pt idx="77">
                  <c:v>3.1186753622663916</c:v>
                </c:pt>
                <c:pt idx="78">
                  <c:v>2.862134930648174</c:v>
                </c:pt>
                <c:pt idx="79">
                  <c:v>2.604722665003956</c:v>
                </c:pt>
                <c:pt idx="80">
                  <c:v>2.346516975603464</c:v>
                </c:pt>
                <c:pt idx="81">
                  <c:v>2.087596514400982</c:v>
                </c:pt>
                <c:pt idx="82">
                  <c:v>1.8280401510772124</c:v>
                </c:pt>
                <c:pt idx="83">
                  <c:v>1.5679269490148018</c:v>
                </c:pt>
                <c:pt idx="84">
                  <c:v>1.307336141214872</c:v>
                </c:pt>
                <c:pt idx="85">
                  <c:v>1.0463471061618785</c:v>
                </c:pt>
                <c:pt idx="86">
                  <c:v>0.7850393436441595</c:v>
                </c:pt>
                <c:pt idx="87">
                  <c:v>0.5234924505375163</c:v>
                </c:pt>
                <c:pt idx="88">
                  <c:v>0.261786096559254</c:v>
                </c:pt>
                <c:pt idx="89">
                  <c:v>9.18861341181465E-16</c:v>
                </c:pt>
                <c:pt idx="90">
                  <c:v>-0.26178609655925217</c:v>
                </c:pt>
                <c:pt idx="91">
                  <c:v>-0.5234924505375144</c:v>
                </c:pt>
                <c:pt idx="92">
                  <c:v>-0.7850393436441576</c:v>
                </c:pt>
                <c:pt idx="93">
                  <c:v>-1.0463471061618799</c:v>
                </c:pt>
                <c:pt idx="94">
                  <c:v>-1.3073361412148736</c:v>
                </c:pt>
                <c:pt idx="95">
                  <c:v>-1.5679269490148033</c:v>
                </c:pt>
                <c:pt idx="96">
                  <c:v>-1.8280401510772104</c:v>
                </c:pt>
                <c:pt idx="97">
                  <c:v>-2.0875965144009805</c:v>
                </c:pt>
                <c:pt idx="98">
                  <c:v>-2.3465169756034623</c:v>
                </c:pt>
                <c:pt idx="99">
                  <c:v>-2.6047226650039548</c:v>
                </c:pt>
                <c:pt idx="100">
                  <c:v>-2.862134930648172</c:v>
                </c:pt>
                <c:pt idx="101">
                  <c:v>-3.1186753622663903</c:v>
                </c:pt>
                <c:pt idx="102">
                  <c:v>-3.3742658151579756</c:v>
                </c:pt>
                <c:pt idx="103">
                  <c:v>-3.6288284339950168</c:v>
                </c:pt>
                <c:pt idx="104">
                  <c:v>-3.882285676537813</c:v>
                </c:pt>
                <c:pt idx="105">
                  <c:v>-4.134560337254986</c:v>
                </c:pt>
                <c:pt idx="106">
                  <c:v>-4.38557557084105</c:v>
                </c:pt>
                <c:pt idx="107">
                  <c:v>-4.63525491562421</c:v>
                </c:pt>
                <c:pt idx="108">
                  <c:v>-4.883522316857349</c:v>
                </c:pt>
                <c:pt idx="109">
                  <c:v>-5.130302149885031</c:v>
                </c:pt>
                <c:pt idx="110">
                  <c:v>-5.375519243179504</c:v>
                </c:pt>
                <c:pt idx="111">
                  <c:v>-5.619098901238681</c:v>
                </c:pt>
                <c:pt idx="112">
                  <c:v>-5.860966927339106</c:v>
                </c:pt>
                <c:pt idx="113">
                  <c:v>-6.101049646137004</c:v>
                </c:pt>
                <c:pt idx="114">
                  <c:v>-6.33927392611049</c:v>
                </c:pt>
                <c:pt idx="115">
                  <c:v>-6.575567201836162</c:v>
                </c:pt>
                <c:pt idx="116">
                  <c:v>-6.8098574960932</c:v>
                </c:pt>
                <c:pt idx="117">
                  <c:v>-7.0420734417883635</c:v>
                </c:pt>
                <c:pt idx="118">
                  <c:v>-7.272144303695055</c:v>
                </c:pt>
                <c:pt idx="119">
                  <c:v>-7.4999999999999964</c:v>
                </c:pt>
                <c:pt idx="120">
                  <c:v>-7.725571123650814</c:v>
                </c:pt>
                <c:pt idx="121">
                  <c:v>-7.948788963498072</c:v>
                </c:pt>
                <c:pt idx="122">
                  <c:v>-8.169585525225406</c:v>
                </c:pt>
                <c:pt idx="123">
                  <c:v>-8.3878935520612</c:v>
                </c:pt>
                <c:pt idx="124">
                  <c:v>-8.603646545265692</c:v>
                </c:pt>
                <c:pt idx="125">
                  <c:v>-8.816778784387095</c:v>
                </c:pt>
                <c:pt idx="126">
                  <c:v>-9.027225347280726</c:v>
                </c:pt>
                <c:pt idx="127">
                  <c:v>-9.234922129884874</c:v>
                </c:pt>
                <c:pt idx="128">
                  <c:v>-9.439805865747559</c:v>
                </c:pt>
                <c:pt idx="129">
                  <c:v>-9.64181414529809</c:v>
                </c:pt>
                <c:pt idx="130">
                  <c:v>-9.840885434857608</c:v>
                </c:pt>
                <c:pt idx="131">
                  <c:v>-10.036959095382873</c:v>
                </c:pt>
                <c:pt idx="132">
                  <c:v>-10.229975400937475</c:v>
                </c:pt>
                <c:pt idx="133">
                  <c:v>-10.41987555688496</c:v>
                </c:pt>
                <c:pt idx="134">
                  <c:v>-10.606601717798211</c:v>
                </c:pt>
                <c:pt idx="135">
                  <c:v>-10.790097005079767</c:v>
                </c:pt>
                <c:pt idx="136">
                  <c:v>-10.970305524287557</c:v>
                </c:pt>
                <c:pt idx="137">
                  <c:v>-11.14717238216091</c:v>
                </c:pt>
                <c:pt idx="138">
                  <c:v>-11.320643703341581</c:v>
                </c:pt>
                <c:pt idx="139">
                  <c:v>-11.490666646784668</c:v>
                </c:pt>
                <c:pt idx="140">
                  <c:v>-11.657189421854564</c:v>
                </c:pt>
                <c:pt idx="141">
                  <c:v>-11.820161304100829</c:v>
                </c:pt>
                <c:pt idx="142">
                  <c:v>-11.979532650709395</c:v>
                </c:pt>
                <c:pt idx="143">
                  <c:v>-12.13525491562421</c:v>
                </c:pt>
                <c:pt idx="144">
                  <c:v>-12.28728066433488</c:v>
                </c:pt>
                <c:pt idx="145">
                  <c:v>-12.435563588325625</c:v>
                </c:pt>
                <c:pt idx="146">
                  <c:v>-12.580058519181359</c:v>
                </c:pt>
                <c:pt idx="147">
                  <c:v>-12.72072144234639</c:v>
                </c:pt>
                <c:pt idx="148">
                  <c:v>-12.857509510531683</c:v>
                </c:pt>
                <c:pt idx="149">
                  <c:v>-12.99038105676658</c:v>
                </c:pt>
                <c:pt idx="150">
                  <c:v>-13.119295607090937</c:v>
                </c:pt>
                <c:pt idx="151">
                  <c:v>-13.244213892883906</c:v>
                </c:pt>
                <c:pt idx="152">
                  <c:v>-13.365097862825516</c:v>
                </c:pt>
                <c:pt idx="153">
                  <c:v>-13.481910694487505</c:v>
                </c:pt>
                <c:pt idx="154">
                  <c:v>-13.59461680554975</c:v>
                </c:pt>
                <c:pt idx="155">
                  <c:v>-13.703181864639012</c:v>
                </c:pt>
                <c:pt idx="156">
                  <c:v>-13.807572801786606</c:v>
                </c:pt>
                <c:pt idx="157">
                  <c:v>-13.90775781850181</c:v>
                </c:pt>
                <c:pt idx="158">
                  <c:v>-14.003706397458027</c:v>
                </c:pt>
                <c:pt idx="159">
                  <c:v>-14.095389311788624</c:v>
                </c:pt>
                <c:pt idx="160">
                  <c:v>-14.182778633989752</c:v>
                </c:pt>
                <c:pt idx="161">
                  <c:v>-14.265847744427303</c:v>
                </c:pt>
                <c:pt idx="162">
                  <c:v>-14.344571339445533</c:v>
                </c:pt>
                <c:pt idx="163">
                  <c:v>-14.418925439074783</c:v>
                </c:pt>
                <c:pt idx="164">
                  <c:v>-14.488887394336023</c:v>
                </c:pt>
                <c:pt idx="165">
                  <c:v>-14.554435894139948</c:v>
                </c:pt>
                <c:pt idx="166">
                  <c:v>-14.615550971778527</c:v>
                </c:pt>
                <c:pt idx="167">
                  <c:v>-14.672214011007085</c:v>
                </c:pt>
                <c:pt idx="168">
                  <c:v>-14.72440775171496</c:v>
                </c:pt>
                <c:pt idx="169">
                  <c:v>-14.772116295183121</c:v>
                </c:pt>
                <c:pt idx="170">
                  <c:v>-14.815325108927064</c:v>
                </c:pt>
                <c:pt idx="171">
                  <c:v>-14.854021031123555</c:v>
                </c:pt>
                <c:pt idx="172">
                  <c:v>-14.88819227461983</c:v>
                </c:pt>
                <c:pt idx="173">
                  <c:v>-14.9178284305241</c:v>
                </c:pt>
                <c:pt idx="174">
                  <c:v>-14.942920471376183</c:v>
                </c:pt>
                <c:pt idx="175">
                  <c:v>-14.963460753897364</c:v>
                </c:pt>
                <c:pt idx="176">
                  <c:v>-14.979443021318607</c:v>
                </c:pt>
                <c:pt idx="177">
                  <c:v>-14.990862405286437</c:v>
                </c:pt>
                <c:pt idx="178">
                  <c:v>-14.997715427345868</c:v>
                </c:pt>
                <c:pt idx="179">
                  <c:v>-15</c:v>
                </c:pt>
                <c:pt idx="180">
                  <c:v>-14.997715427345868</c:v>
                </c:pt>
                <c:pt idx="181">
                  <c:v>-14.990862405286437</c:v>
                </c:pt>
                <c:pt idx="182">
                  <c:v>-14.979443021318607</c:v>
                </c:pt>
                <c:pt idx="183">
                  <c:v>-14.963460753897364</c:v>
                </c:pt>
                <c:pt idx="184">
                  <c:v>-14.942920471376183</c:v>
                </c:pt>
                <c:pt idx="185">
                  <c:v>-14.9178284305241</c:v>
                </c:pt>
                <c:pt idx="186">
                  <c:v>-14.888192274619831</c:v>
                </c:pt>
                <c:pt idx="187">
                  <c:v>-14.854021031123553</c:v>
                </c:pt>
                <c:pt idx="188">
                  <c:v>-14.815325108927066</c:v>
                </c:pt>
                <c:pt idx="189">
                  <c:v>-14.772116295183121</c:v>
                </c:pt>
                <c:pt idx="190">
                  <c:v>-14.72440775171496</c:v>
                </c:pt>
                <c:pt idx="191">
                  <c:v>-14.672214011007084</c:v>
                </c:pt>
                <c:pt idx="192">
                  <c:v>-14.615550971778529</c:v>
                </c:pt>
                <c:pt idx="193">
                  <c:v>-14.554435894139948</c:v>
                </c:pt>
                <c:pt idx="194">
                  <c:v>-14.488887394336025</c:v>
                </c:pt>
                <c:pt idx="195">
                  <c:v>-14.418925439074783</c:v>
                </c:pt>
                <c:pt idx="196">
                  <c:v>-14.344571339445531</c:v>
                </c:pt>
                <c:pt idx="197">
                  <c:v>-14.265847744427305</c:v>
                </c:pt>
                <c:pt idx="198">
                  <c:v>-14.18277863398975</c:v>
                </c:pt>
                <c:pt idx="199">
                  <c:v>-14.095389311788626</c:v>
                </c:pt>
                <c:pt idx="200">
                  <c:v>-14.003706397458027</c:v>
                </c:pt>
                <c:pt idx="201">
                  <c:v>-13.90775781850181</c:v>
                </c:pt>
                <c:pt idx="202">
                  <c:v>-13.807572801786606</c:v>
                </c:pt>
                <c:pt idx="203">
                  <c:v>-13.703181864639014</c:v>
                </c:pt>
                <c:pt idx="204">
                  <c:v>-13.594616805549752</c:v>
                </c:pt>
                <c:pt idx="205">
                  <c:v>-13.481910694487503</c:v>
                </c:pt>
                <c:pt idx="206">
                  <c:v>-13.365097862825518</c:v>
                </c:pt>
                <c:pt idx="207">
                  <c:v>-13.244213892883904</c:v>
                </c:pt>
                <c:pt idx="208">
                  <c:v>-13.119295607090939</c:v>
                </c:pt>
                <c:pt idx="209">
                  <c:v>-12.990381056766578</c:v>
                </c:pt>
                <c:pt idx="210">
                  <c:v>-12.857509510531685</c:v>
                </c:pt>
                <c:pt idx="211">
                  <c:v>-12.720721442346392</c:v>
                </c:pt>
                <c:pt idx="212">
                  <c:v>-12.58005851918136</c:v>
                </c:pt>
                <c:pt idx="213">
                  <c:v>-12.435563588325628</c:v>
                </c:pt>
                <c:pt idx="214">
                  <c:v>-12.287280664334878</c:v>
                </c:pt>
                <c:pt idx="215">
                  <c:v>-12.135254915624213</c:v>
                </c:pt>
                <c:pt idx="216">
                  <c:v>-11.979532650709393</c:v>
                </c:pt>
                <c:pt idx="217">
                  <c:v>-11.82016130410083</c:v>
                </c:pt>
                <c:pt idx="218">
                  <c:v>-11.657189421854563</c:v>
                </c:pt>
                <c:pt idx="219">
                  <c:v>-11.49066664678467</c:v>
                </c:pt>
                <c:pt idx="220">
                  <c:v>-11.320643703341581</c:v>
                </c:pt>
                <c:pt idx="221">
                  <c:v>-11.147172382160914</c:v>
                </c:pt>
                <c:pt idx="222">
                  <c:v>-10.970305524287559</c:v>
                </c:pt>
                <c:pt idx="223">
                  <c:v>-10.790097005079765</c:v>
                </c:pt>
                <c:pt idx="224">
                  <c:v>-10.606601717798215</c:v>
                </c:pt>
                <c:pt idx="225">
                  <c:v>-10.419875556884959</c:v>
                </c:pt>
                <c:pt idx="226">
                  <c:v>-10.229975400937478</c:v>
                </c:pt>
                <c:pt idx="227">
                  <c:v>-10.036959095382873</c:v>
                </c:pt>
                <c:pt idx="228">
                  <c:v>-9.84088543485761</c:v>
                </c:pt>
                <c:pt idx="229">
                  <c:v>-9.641814145298092</c:v>
                </c:pt>
                <c:pt idx="230">
                  <c:v>-9.439805865747568</c:v>
                </c:pt>
                <c:pt idx="231">
                  <c:v>-9.234922129884872</c:v>
                </c:pt>
                <c:pt idx="232">
                  <c:v>-9.027225347280725</c:v>
                </c:pt>
                <c:pt idx="233">
                  <c:v>-8.816778784387099</c:v>
                </c:pt>
                <c:pt idx="234">
                  <c:v>-8.603646545265695</c:v>
                </c:pt>
                <c:pt idx="235">
                  <c:v>-8.387893552061199</c:v>
                </c:pt>
                <c:pt idx="236">
                  <c:v>-8.169585525225404</c:v>
                </c:pt>
                <c:pt idx="237">
                  <c:v>-7.9487889634980755</c:v>
                </c:pt>
                <c:pt idx="238">
                  <c:v>-7.725571123650817</c:v>
                </c:pt>
                <c:pt idx="239">
                  <c:v>-7.500000000000007</c:v>
                </c:pt>
                <c:pt idx="240">
                  <c:v>-7.272144303695052</c:v>
                </c:pt>
                <c:pt idx="241">
                  <c:v>-7.042073441788361</c:v>
                </c:pt>
                <c:pt idx="242">
                  <c:v>-6.809857496093204</c:v>
                </c:pt>
                <c:pt idx="243">
                  <c:v>-6.575567201836166</c:v>
                </c:pt>
                <c:pt idx="244">
                  <c:v>-6.339273926110487</c:v>
                </c:pt>
                <c:pt idx="245">
                  <c:v>-6.101049646137001</c:v>
                </c:pt>
                <c:pt idx="246">
                  <c:v>-5.860966927339107</c:v>
                </c:pt>
                <c:pt idx="247">
                  <c:v>-5.619098901238685</c:v>
                </c:pt>
                <c:pt idx="248">
                  <c:v>-5.375519243179511</c:v>
                </c:pt>
                <c:pt idx="249">
                  <c:v>-5.130302149885028</c:v>
                </c:pt>
                <c:pt idx="250">
                  <c:v>-4.883522316857349</c:v>
                </c:pt>
                <c:pt idx="251">
                  <c:v>-4.6352549156242135</c:v>
                </c:pt>
                <c:pt idx="252">
                  <c:v>-4.385575570841056</c:v>
                </c:pt>
                <c:pt idx="253">
                  <c:v>-4.1345603372549835</c:v>
                </c:pt>
                <c:pt idx="254">
                  <c:v>-3.8822856765378093</c:v>
                </c:pt>
                <c:pt idx="255">
                  <c:v>-3.6288284339950168</c:v>
                </c:pt>
                <c:pt idx="256">
                  <c:v>-3.3742658151579787</c:v>
                </c:pt>
                <c:pt idx="257">
                  <c:v>-3.118675362266397</c:v>
                </c:pt>
                <c:pt idx="258">
                  <c:v>-2.8621349306481694</c:v>
                </c:pt>
                <c:pt idx="259">
                  <c:v>-2.6047226650039548</c:v>
                </c:pt>
                <c:pt idx="260">
                  <c:v>-2.3465169756034654</c:v>
                </c:pt>
                <c:pt idx="261">
                  <c:v>-2.0875965144009876</c:v>
                </c:pt>
                <c:pt idx="262">
                  <c:v>-1.8280401510772075</c:v>
                </c:pt>
                <c:pt idx="263">
                  <c:v>-1.5679269490148005</c:v>
                </c:pt>
                <c:pt idx="264">
                  <c:v>-1.3073361412148738</c:v>
                </c:pt>
                <c:pt idx="265">
                  <c:v>-1.0463471061618836</c:v>
                </c:pt>
                <c:pt idx="266">
                  <c:v>-0.7850393436441646</c:v>
                </c:pt>
                <c:pt idx="267">
                  <c:v>-0.5234924505375114</c:v>
                </c:pt>
                <c:pt idx="268">
                  <c:v>-0.26178609655925245</c:v>
                </c:pt>
                <c:pt idx="269">
                  <c:v>-2.756584023544395E-15</c:v>
                </c:pt>
                <c:pt idx="270">
                  <c:v>0.26178609655924695</c:v>
                </c:pt>
                <c:pt idx="271">
                  <c:v>0.5234924505375192</c:v>
                </c:pt>
                <c:pt idx="272">
                  <c:v>0.7850393436441592</c:v>
                </c:pt>
                <c:pt idx="273">
                  <c:v>1.0463471061618783</c:v>
                </c:pt>
                <c:pt idx="274">
                  <c:v>1.3073361412148683</c:v>
                </c:pt>
                <c:pt idx="275">
                  <c:v>1.5679269490147947</c:v>
                </c:pt>
                <c:pt idx="276">
                  <c:v>1.8280401510772153</c:v>
                </c:pt>
                <c:pt idx="277">
                  <c:v>2.087596514400982</c:v>
                </c:pt>
                <c:pt idx="278">
                  <c:v>2.34651697560346</c:v>
                </c:pt>
                <c:pt idx="279">
                  <c:v>2.6047226650039494</c:v>
                </c:pt>
                <c:pt idx="280">
                  <c:v>2.8621349306481765</c:v>
                </c:pt>
                <c:pt idx="281">
                  <c:v>3.118675362266391</c:v>
                </c:pt>
                <c:pt idx="282">
                  <c:v>3.374265815157974</c:v>
                </c:pt>
                <c:pt idx="283">
                  <c:v>3.628828433995012</c:v>
                </c:pt>
                <c:pt idx="284">
                  <c:v>3.8822856765378044</c:v>
                </c:pt>
                <c:pt idx="285">
                  <c:v>4.134560337254991</c:v>
                </c:pt>
                <c:pt idx="286">
                  <c:v>4.385575570841051</c:v>
                </c:pt>
                <c:pt idx="287">
                  <c:v>4.635254915624208</c:v>
                </c:pt>
                <c:pt idx="288">
                  <c:v>4.883522316857345</c:v>
                </c:pt>
                <c:pt idx="289">
                  <c:v>5.1303021498850345</c:v>
                </c:pt>
                <c:pt idx="290">
                  <c:v>5.375519243179506</c:v>
                </c:pt>
                <c:pt idx="291">
                  <c:v>5.619098901238679</c:v>
                </c:pt>
                <c:pt idx="292">
                  <c:v>5.860966927339103</c:v>
                </c:pt>
                <c:pt idx="293">
                  <c:v>6.101049646136996</c:v>
                </c:pt>
                <c:pt idx="294">
                  <c:v>6.3392739261104945</c:v>
                </c:pt>
                <c:pt idx="295">
                  <c:v>6.5755672018361615</c:v>
                </c:pt>
                <c:pt idx="296">
                  <c:v>6.8098574960931995</c:v>
                </c:pt>
                <c:pt idx="297">
                  <c:v>7.042073441788356</c:v>
                </c:pt>
                <c:pt idx="298">
                  <c:v>7.272144303695059</c:v>
                </c:pt>
                <c:pt idx="299">
                  <c:v>7.500000000000002</c:v>
                </c:pt>
                <c:pt idx="300">
                  <c:v>7.725571123650813</c:v>
                </c:pt>
                <c:pt idx="301">
                  <c:v>7.94878896349807</c:v>
                </c:pt>
                <c:pt idx="302">
                  <c:v>8.169585525225399</c:v>
                </c:pt>
                <c:pt idx="303">
                  <c:v>8.387893552061206</c:v>
                </c:pt>
                <c:pt idx="304">
                  <c:v>8.60364654526569</c:v>
                </c:pt>
                <c:pt idx="305">
                  <c:v>8.816778784387093</c:v>
                </c:pt>
                <c:pt idx="306">
                  <c:v>9.02722534728072</c:v>
                </c:pt>
                <c:pt idx="307">
                  <c:v>9.234922129884877</c:v>
                </c:pt>
                <c:pt idx="308">
                  <c:v>9.439805865747562</c:v>
                </c:pt>
                <c:pt idx="309">
                  <c:v>9.641814145298088</c:v>
                </c:pt>
                <c:pt idx="310">
                  <c:v>9.840885434857606</c:v>
                </c:pt>
                <c:pt idx="311">
                  <c:v>10.036959095382867</c:v>
                </c:pt>
                <c:pt idx="312">
                  <c:v>10.229975400937478</c:v>
                </c:pt>
                <c:pt idx="313">
                  <c:v>10.419875556884959</c:v>
                </c:pt>
                <c:pt idx="314">
                  <c:v>10.60660171779821</c:v>
                </c:pt>
                <c:pt idx="315">
                  <c:v>10.790097005079764</c:v>
                </c:pt>
                <c:pt idx="316">
                  <c:v>10.97030552428756</c:v>
                </c:pt>
                <c:pt idx="317">
                  <c:v>11.147172382160914</c:v>
                </c:pt>
                <c:pt idx="318">
                  <c:v>11.32064370334158</c:v>
                </c:pt>
                <c:pt idx="319">
                  <c:v>11.490666646784668</c:v>
                </c:pt>
                <c:pt idx="320">
                  <c:v>11.657189421854559</c:v>
                </c:pt>
                <c:pt idx="321">
                  <c:v>11.82016130410083</c:v>
                </c:pt>
                <c:pt idx="322">
                  <c:v>11.979532650709393</c:v>
                </c:pt>
                <c:pt idx="323">
                  <c:v>12.13525491562421</c:v>
                </c:pt>
                <c:pt idx="324">
                  <c:v>12.287280664334874</c:v>
                </c:pt>
                <c:pt idx="325">
                  <c:v>12.435563588325628</c:v>
                </c:pt>
                <c:pt idx="326">
                  <c:v>12.58005851918136</c:v>
                </c:pt>
                <c:pt idx="327">
                  <c:v>12.72072144234639</c:v>
                </c:pt>
                <c:pt idx="328">
                  <c:v>12.857509510531681</c:v>
                </c:pt>
                <c:pt idx="329">
                  <c:v>12.990381056766577</c:v>
                </c:pt>
                <c:pt idx="330">
                  <c:v>13.119295607090939</c:v>
                </c:pt>
                <c:pt idx="331">
                  <c:v>13.244213892883904</c:v>
                </c:pt>
                <c:pt idx="332">
                  <c:v>13.365097862825516</c:v>
                </c:pt>
                <c:pt idx="333">
                  <c:v>13.481910694487503</c:v>
                </c:pt>
                <c:pt idx="334">
                  <c:v>13.594616805549752</c:v>
                </c:pt>
                <c:pt idx="335">
                  <c:v>13.703181864639015</c:v>
                </c:pt>
                <c:pt idx="336">
                  <c:v>13.807572801786604</c:v>
                </c:pt>
                <c:pt idx="337">
                  <c:v>13.90775781850181</c:v>
                </c:pt>
                <c:pt idx="338">
                  <c:v>14.003706397458023</c:v>
                </c:pt>
                <c:pt idx="339">
                  <c:v>14.095389311788626</c:v>
                </c:pt>
                <c:pt idx="340">
                  <c:v>14.182778633989752</c:v>
                </c:pt>
                <c:pt idx="341">
                  <c:v>14.265847744427303</c:v>
                </c:pt>
                <c:pt idx="342">
                  <c:v>14.34457133944553</c:v>
                </c:pt>
                <c:pt idx="343">
                  <c:v>14.418925439074783</c:v>
                </c:pt>
                <c:pt idx="344">
                  <c:v>14.488887394336025</c:v>
                </c:pt>
                <c:pt idx="345">
                  <c:v>14.554435894139948</c:v>
                </c:pt>
                <c:pt idx="346">
                  <c:v>14.615550971778527</c:v>
                </c:pt>
                <c:pt idx="347">
                  <c:v>14.672214011007084</c:v>
                </c:pt>
                <c:pt idx="348">
                  <c:v>14.72440775171496</c:v>
                </c:pt>
                <c:pt idx="349">
                  <c:v>14.772116295183121</c:v>
                </c:pt>
                <c:pt idx="350">
                  <c:v>14.815325108927064</c:v>
                </c:pt>
                <c:pt idx="351">
                  <c:v>14.854021031123553</c:v>
                </c:pt>
                <c:pt idx="352">
                  <c:v>14.888192274619831</c:v>
                </c:pt>
                <c:pt idx="353">
                  <c:v>14.9178284305241</c:v>
                </c:pt>
                <c:pt idx="354">
                  <c:v>14.942920471376183</c:v>
                </c:pt>
                <c:pt idx="355">
                  <c:v>14.963460753897364</c:v>
                </c:pt>
                <c:pt idx="356">
                  <c:v>14.979443021318607</c:v>
                </c:pt>
                <c:pt idx="357">
                  <c:v>14.990862405286437</c:v>
                </c:pt>
                <c:pt idx="358">
                  <c:v>14.997715427345868</c:v>
                </c:pt>
                <c:pt idx="359">
                  <c:v>15</c:v>
                </c:pt>
              </c:numCache>
            </c:numRef>
          </c:yVal>
          <c:smooth val="0"/>
        </c:ser>
        <c:axId val="8191209"/>
        <c:axId val="6612018"/>
      </c:scatterChart>
      <c:valAx>
        <c:axId val="8191209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crossBetween val="midCat"/>
        <c:dispUnits/>
      </c:valAx>
      <c:valAx>
        <c:axId val="6612018"/>
        <c:scaling>
          <c:orientation val="minMax"/>
          <c:max val="100"/>
          <c:min val="-100"/>
        </c:scaling>
        <c:axPos val="l"/>
        <c:delete val="0"/>
        <c:numFmt formatCode="General" sourceLinked="1"/>
        <c:majorTickMark val="out"/>
        <c:minorTickMark val="none"/>
        <c:tickLblPos val="nextTo"/>
        <c:crossAx val="8191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0.25775</cdr:x>
      <cdr:y>0.89175</cdr:y>
    </cdr:from>
    <cdr:to>
      <cdr:x>0.7615</cdr:x>
      <cdr:y>0.94075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3286125"/>
          <a:ext cx="1962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Center of plot represents actual location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85725</xdr:rowOff>
    </xdr:from>
    <xdr:to>
      <xdr:col>5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8100" y="1895475"/>
        <a:ext cx="38957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B6" sqref="B6"/>
    </sheetView>
  </sheetViews>
  <sheetFormatPr defaultColWidth="9.140625" defaultRowHeight="12.75"/>
  <cols>
    <col min="1" max="1" width="18.00390625" style="0" customWidth="1"/>
  </cols>
  <sheetData>
    <row r="1" spans="1:17" ht="18">
      <c r="A1" s="5" t="s">
        <v>14</v>
      </c>
      <c r="B1" s="5"/>
      <c r="C1" s="5"/>
      <c r="D1" s="5"/>
      <c r="E1" s="5"/>
      <c r="F1" s="5"/>
      <c r="Q1">
        <f>IF($B$5&gt;100,100,$B$5)</f>
        <v>15</v>
      </c>
    </row>
    <row r="2" spans="1:6" ht="18">
      <c r="A2" s="4"/>
      <c r="B2" s="4"/>
      <c r="C2" s="4"/>
      <c r="D2" s="4"/>
      <c r="E2" s="4"/>
      <c r="F2" s="4"/>
    </row>
    <row r="3" spans="1:6" ht="42.75" customHeight="1">
      <c r="A3" s="6" t="s">
        <v>15</v>
      </c>
      <c r="B3" s="6"/>
      <c r="C3" s="6"/>
      <c r="D3" s="6"/>
      <c r="E3" s="6"/>
      <c r="F3" s="6"/>
    </row>
    <row r="4" spans="1:6" ht="12.75">
      <c r="A4" s="3"/>
      <c r="B4" s="3"/>
      <c r="C4" s="3"/>
      <c r="D4" s="3"/>
      <c r="E4" s="3"/>
      <c r="F4" s="3"/>
    </row>
    <row r="5" spans="1:2" ht="12.75">
      <c r="A5" t="s">
        <v>11</v>
      </c>
      <c r="B5">
        <v>15</v>
      </c>
    </row>
    <row r="7" ht="12.75">
      <c r="A7" s="1" t="s">
        <v>12</v>
      </c>
    </row>
    <row r="9" ht="15">
      <c r="A9" s="2"/>
    </row>
  </sheetData>
  <mergeCells count="2">
    <mergeCell ref="A1:F1"/>
    <mergeCell ref="A3:F3"/>
  </mergeCell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85">
      <selection activeCell="B2" sqref="B2:B104"/>
    </sheetView>
  </sheetViews>
  <sheetFormatPr defaultColWidth="9.14062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F1" t="e">
        <f>VLOOKUP(Sheet4!A11:B13,INDEX(Sheet4!A11:A13,Sheet4!A4),2)</f>
        <v>#VALUE!</v>
      </c>
    </row>
    <row r="2" spans="1:4" ht="12.75">
      <c r="A2">
        <f ca="1">NORMINV(RAND(),0,Sheet4!$B$4)</f>
        <v>2.6984657759259636</v>
      </c>
      <c r="B2">
        <f ca="1">RAND()*360</f>
        <v>352.28128522939903</v>
      </c>
      <c r="C2">
        <f aca="true" t="shared" si="0" ref="C2:C33">A2*SIN(RADIANS(B2))</f>
        <v>-0.3624305806396479</v>
      </c>
      <c r="D2">
        <f aca="true" t="shared" si="1" ref="D2:D33">A2*COS(RADIANS(B2))</f>
        <v>2.6740160093127567</v>
      </c>
    </row>
    <row r="3" spans="1:4" ht="12.75">
      <c r="A3">
        <f ca="1">NORMINV(RAND(),0,Sheet4!$B$4)</f>
        <v>15.960685425673113</v>
      </c>
      <c r="B3">
        <f aca="true" ca="1" t="shared" si="2" ref="B3:B66">RAND()*360</f>
        <v>132.04224303854446</v>
      </c>
      <c r="C3">
        <f t="shared" si="0"/>
        <v>11.85322357047807</v>
      </c>
      <c r="D3">
        <f t="shared" si="1"/>
        <v>-10.688525166998355</v>
      </c>
    </row>
    <row r="4" spans="1:4" ht="12.75">
      <c r="A4">
        <f ca="1">NORMINV(RAND(),0,Sheet4!$B$4)</f>
        <v>-1.7337833204411148</v>
      </c>
      <c r="B4">
        <f ca="1" t="shared" si="2"/>
        <v>142.94660154509904</v>
      </c>
      <c r="C4">
        <f t="shared" si="0"/>
        <v>-1.04470687049993</v>
      </c>
      <c r="D4">
        <f t="shared" si="1"/>
        <v>1.383687882786454</v>
      </c>
    </row>
    <row r="5" spans="1:4" ht="12.75">
      <c r="A5">
        <f ca="1">NORMINV(RAND(),0,Sheet4!$B$4)</f>
        <v>0.7145087237811575</v>
      </c>
      <c r="B5">
        <f ca="1" t="shared" si="2"/>
        <v>314.65149441757524</v>
      </c>
      <c r="C5">
        <f t="shared" si="0"/>
        <v>-0.5082977195334719</v>
      </c>
      <c r="D5">
        <f t="shared" si="1"/>
        <v>0.5021515156568288</v>
      </c>
    </row>
    <row r="6" spans="1:4" ht="12.75">
      <c r="A6">
        <f ca="1">NORMINV(RAND(),0,Sheet4!$B$4)</f>
        <v>0.8861014593263954</v>
      </c>
      <c r="B6">
        <f ca="1" t="shared" si="2"/>
        <v>28.40439500635977</v>
      </c>
      <c r="C6">
        <f t="shared" si="0"/>
        <v>0.42151109464256553</v>
      </c>
      <c r="D6">
        <f t="shared" si="1"/>
        <v>0.7794255534132773</v>
      </c>
    </row>
    <row r="7" spans="1:4" ht="12.75">
      <c r="A7">
        <f ca="1">NORMINV(RAND(),0,Sheet4!$B$4)</f>
        <v>-3.970312431772967</v>
      </c>
      <c r="B7">
        <f ca="1" t="shared" si="2"/>
        <v>35.641077459306544</v>
      </c>
      <c r="C7">
        <f t="shared" si="0"/>
        <v>-2.313523932728796</v>
      </c>
      <c r="D7">
        <f t="shared" si="1"/>
        <v>-3.226606238539506</v>
      </c>
    </row>
    <row r="8" spans="1:4" ht="12.75">
      <c r="A8">
        <f ca="1">NORMINV(RAND(),0,Sheet4!$B$4)</f>
        <v>2.235146012965865</v>
      </c>
      <c r="B8">
        <f ca="1" t="shared" si="2"/>
        <v>187.09944784959944</v>
      </c>
      <c r="C8">
        <f t="shared" si="0"/>
        <v>-0.27624597333852546</v>
      </c>
      <c r="D8">
        <f t="shared" si="1"/>
        <v>-2.2180094367453567</v>
      </c>
    </row>
    <row r="9" spans="1:4" ht="12.75">
      <c r="A9">
        <f ca="1">NORMINV(RAND(),0,Sheet4!$B$4)</f>
        <v>-5.997958276198542</v>
      </c>
      <c r="B9">
        <f ca="1" t="shared" si="2"/>
        <v>139.7550509159974</v>
      </c>
      <c r="C9">
        <f t="shared" si="0"/>
        <v>-3.8750210963906646</v>
      </c>
      <c r="D9">
        <f t="shared" si="1"/>
        <v>4.578178129512424</v>
      </c>
    </row>
    <row r="10" spans="1:4" ht="12.75">
      <c r="A10">
        <f ca="1">NORMINV(RAND(),0,Sheet4!$B$4)</f>
        <v>-7.69879103933429</v>
      </c>
      <c r="B10">
        <f ca="1" t="shared" si="2"/>
        <v>290.43276601040805</v>
      </c>
      <c r="C10">
        <f t="shared" si="0"/>
        <v>7.214402328561876</v>
      </c>
      <c r="D10">
        <f t="shared" si="1"/>
        <v>-2.687709528385637</v>
      </c>
    </row>
    <row r="11" spans="1:4" ht="12.75">
      <c r="A11">
        <f ca="1">NORMINV(RAND(),0,Sheet4!$B$4)</f>
        <v>-11.298422887193514</v>
      </c>
      <c r="B11">
        <f ca="1" t="shared" si="2"/>
        <v>136.27270821721865</v>
      </c>
      <c r="C11">
        <f t="shared" si="0"/>
        <v>-7.809771620488861</v>
      </c>
      <c r="D11">
        <f t="shared" si="1"/>
        <v>8.164669434439157</v>
      </c>
    </row>
    <row r="12" spans="1:4" ht="12.75">
      <c r="A12">
        <f ca="1">NORMINV(RAND(),0,Sheet4!$B$4)</f>
        <v>-11.846447637519939</v>
      </c>
      <c r="B12">
        <f ca="1" t="shared" si="2"/>
        <v>290.34512130436076</v>
      </c>
      <c r="C12">
        <f t="shared" si="0"/>
        <v>11.107412056153084</v>
      </c>
      <c r="D12">
        <f t="shared" si="1"/>
        <v>-4.118703563419789</v>
      </c>
    </row>
    <row r="13" spans="1:4" ht="12.75">
      <c r="A13">
        <f ca="1">NORMINV(RAND(),0,Sheet4!$B$4)</f>
        <v>-11.55562680288486</v>
      </c>
      <c r="B13">
        <f ca="1" t="shared" si="2"/>
        <v>355.51405012689673</v>
      </c>
      <c r="C13">
        <f t="shared" si="0"/>
        <v>0.9038190555199257</v>
      </c>
      <c r="D13">
        <f t="shared" si="1"/>
        <v>-11.520226643709316</v>
      </c>
    </row>
    <row r="14" spans="1:4" ht="12.75">
      <c r="A14">
        <f ca="1">NORMINV(RAND(),0,Sheet4!$B$4)</f>
        <v>-5.508656168330472</v>
      </c>
      <c r="B14">
        <f ca="1" t="shared" si="2"/>
        <v>299.5640162528956</v>
      </c>
      <c r="C14">
        <f t="shared" si="0"/>
        <v>4.7914565172091725</v>
      </c>
      <c r="D14">
        <f t="shared" si="1"/>
        <v>-2.7179472446276614</v>
      </c>
    </row>
    <row r="15" spans="1:4" ht="12.75">
      <c r="A15">
        <f ca="1">NORMINV(RAND(),0,Sheet4!$B$4)</f>
        <v>-9.17581722149524</v>
      </c>
      <c r="B15">
        <f ca="1" t="shared" si="2"/>
        <v>174.2813396875314</v>
      </c>
      <c r="C15">
        <f t="shared" si="0"/>
        <v>-0.9143134615988621</v>
      </c>
      <c r="D15">
        <f t="shared" si="1"/>
        <v>9.130150742251068</v>
      </c>
    </row>
    <row r="16" spans="1:4" ht="12.75">
      <c r="A16">
        <f ca="1">NORMINV(RAND(),0,Sheet4!$B$4)</f>
        <v>-5.226608363253754</v>
      </c>
      <c r="B16">
        <f ca="1" t="shared" si="2"/>
        <v>253.11479124594734</v>
      </c>
      <c r="C16">
        <f t="shared" si="0"/>
        <v>5.0012819525228105</v>
      </c>
      <c r="D16">
        <f t="shared" si="1"/>
        <v>1.5180954562226017</v>
      </c>
    </row>
    <row r="17" spans="1:4" ht="12.75">
      <c r="A17">
        <f ca="1">NORMINV(RAND(),0,Sheet4!$B$4)</f>
        <v>2.905129504453649</v>
      </c>
      <c r="B17">
        <f ca="1" t="shared" si="2"/>
        <v>116.44254644873146</v>
      </c>
      <c r="C17">
        <f t="shared" si="0"/>
        <v>2.601198742969926</v>
      </c>
      <c r="D17">
        <f t="shared" si="1"/>
        <v>-1.2936547210205596</v>
      </c>
    </row>
    <row r="18" spans="1:4" ht="12.75">
      <c r="A18">
        <f ca="1">NORMINV(RAND(),0,Sheet4!$B$4)</f>
        <v>-12.631726333962076</v>
      </c>
      <c r="B18">
        <f ca="1" t="shared" si="2"/>
        <v>298.32639299176554</v>
      </c>
      <c r="C18">
        <f t="shared" si="0"/>
        <v>11.119189198461847</v>
      </c>
      <c r="D18">
        <f t="shared" si="1"/>
        <v>-5.993675145094236</v>
      </c>
    </row>
    <row r="19" spans="1:4" ht="12.75">
      <c r="A19">
        <f ca="1">NORMINV(RAND(),0,Sheet4!$B$4)</f>
        <v>2.9563755513756433</v>
      </c>
      <c r="B19">
        <f ca="1" t="shared" si="2"/>
        <v>259.5832921296401</v>
      </c>
      <c r="C19">
        <f t="shared" si="0"/>
        <v>-2.9076509000069084</v>
      </c>
      <c r="D19">
        <f t="shared" si="1"/>
        <v>-0.5345303026589378</v>
      </c>
    </row>
    <row r="20" spans="1:4" ht="12.75">
      <c r="A20">
        <f ca="1">NORMINV(RAND(),0,Sheet4!$B$4)</f>
        <v>-4.005356347086527</v>
      </c>
      <c r="B20">
        <f ca="1" t="shared" si="2"/>
        <v>283.58972519541896</v>
      </c>
      <c r="C20">
        <f t="shared" si="0"/>
        <v>3.8932189974141695</v>
      </c>
      <c r="D20">
        <f t="shared" si="1"/>
        <v>-0.941129802588218</v>
      </c>
    </row>
    <row r="21" spans="1:4" ht="12.75">
      <c r="A21">
        <f ca="1">NORMINV(RAND(),0,Sheet4!$B$4)</f>
        <v>0.6316487830098751</v>
      </c>
      <c r="B21">
        <f ca="1" t="shared" si="2"/>
        <v>250.7688642097169</v>
      </c>
      <c r="C21">
        <f t="shared" si="0"/>
        <v>-0.5964012127969814</v>
      </c>
      <c r="D21">
        <f t="shared" si="1"/>
        <v>-0.20805234546177553</v>
      </c>
    </row>
    <row r="22" spans="1:4" ht="12.75">
      <c r="A22">
        <f ca="1">NORMINV(RAND(),0,Sheet4!$B$4)</f>
        <v>9.972633174577147</v>
      </c>
      <c r="B22">
        <f ca="1" t="shared" si="2"/>
        <v>117.09312362962746</v>
      </c>
      <c r="C22">
        <f t="shared" si="0"/>
        <v>8.87831091115521</v>
      </c>
      <c r="D22">
        <f t="shared" si="1"/>
        <v>-4.541916753919981</v>
      </c>
    </row>
    <row r="23" spans="1:4" ht="12.75">
      <c r="A23">
        <f ca="1">NORMINV(RAND(),0,Sheet4!$B$4)</f>
        <v>-3.1236015505287185</v>
      </c>
      <c r="B23">
        <f ca="1" t="shared" si="2"/>
        <v>207.64488657117795</v>
      </c>
      <c r="C23">
        <f t="shared" si="0"/>
        <v>1.4493203866944333</v>
      </c>
      <c r="D23">
        <f t="shared" si="1"/>
        <v>2.7670122990650605</v>
      </c>
    </row>
    <row r="24" spans="1:4" ht="12.75">
      <c r="A24">
        <f ca="1">NORMINV(RAND(),0,Sheet4!$B$4)</f>
        <v>10.121976199068799</v>
      </c>
      <c r="B24">
        <f ca="1" t="shared" si="2"/>
        <v>316.5087355387243</v>
      </c>
      <c r="C24">
        <f t="shared" si="0"/>
        <v>-6.966389126803938</v>
      </c>
      <c r="D24">
        <f t="shared" si="1"/>
        <v>7.343284327088466</v>
      </c>
    </row>
    <row r="25" spans="1:4" ht="12.75">
      <c r="A25">
        <f ca="1">NORMINV(RAND(),0,Sheet4!$B$4)</f>
        <v>11.207807229516355</v>
      </c>
      <c r="B25">
        <f ca="1" t="shared" si="2"/>
        <v>268.3694458113022</v>
      </c>
      <c r="C25">
        <f t="shared" si="0"/>
        <v>-11.203268998977626</v>
      </c>
      <c r="D25">
        <f t="shared" si="1"/>
        <v>-0.3189147700341615</v>
      </c>
    </row>
    <row r="26" spans="1:4" ht="12.75">
      <c r="A26">
        <f ca="1">NORMINV(RAND(),0,Sheet4!$B$4)</f>
        <v>3.2543896628508455</v>
      </c>
      <c r="B26">
        <f ca="1" t="shared" si="2"/>
        <v>172.40503279911002</v>
      </c>
      <c r="C26">
        <f t="shared" si="0"/>
        <v>0.43013047672520766</v>
      </c>
      <c r="D26">
        <f t="shared" si="1"/>
        <v>-3.2258394024908594</v>
      </c>
    </row>
    <row r="27" spans="1:4" ht="12.75">
      <c r="A27">
        <f ca="1">NORMINV(RAND(),0,Sheet4!$B$4)</f>
        <v>6.275833866103111</v>
      </c>
      <c r="B27">
        <f ca="1" t="shared" si="2"/>
        <v>185.90484005962185</v>
      </c>
      <c r="C27">
        <f t="shared" si="0"/>
        <v>-0.6456362238609965</v>
      </c>
      <c r="D27">
        <f t="shared" si="1"/>
        <v>-6.242535108540858</v>
      </c>
    </row>
    <row r="28" spans="1:4" ht="12.75">
      <c r="A28">
        <f ca="1">NORMINV(RAND(),0,Sheet4!$B$4)</f>
        <v>6.374534776219799</v>
      </c>
      <c r="B28">
        <f ca="1" t="shared" si="2"/>
        <v>287.5119455462301</v>
      </c>
      <c r="C28">
        <f t="shared" si="0"/>
        <v>-6.079102092734586</v>
      </c>
      <c r="D28">
        <f t="shared" si="1"/>
        <v>1.91812704463119</v>
      </c>
    </row>
    <row r="29" spans="1:4" ht="12.75">
      <c r="A29">
        <f ca="1">NORMINV(RAND(),0,Sheet4!$B$4)</f>
        <v>2.5564790143924947</v>
      </c>
      <c r="B29">
        <f ca="1" t="shared" si="2"/>
        <v>250.89492952604016</v>
      </c>
      <c r="C29">
        <f t="shared" si="0"/>
        <v>-2.4156680245774393</v>
      </c>
      <c r="D29">
        <f t="shared" si="1"/>
        <v>-0.8367394732312763</v>
      </c>
    </row>
    <row r="30" spans="1:4" ht="12.75">
      <c r="A30">
        <f ca="1">NORMINV(RAND(),0,Sheet4!$B$4)</f>
        <v>-3.051251427397533</v>
      </c>
      <c r="B30">
        <f ca="1" t="shared" si="2"/>
        <v>275.1805952403259</v>
      </c>
      <c r="C30">
        <f t="shared" si="0"/>
        <v>3.0387871771935835</v>
      </c>
      <c r="D30">
        <f t="shared" si="1"/>
        <v>-0.2755136383545007</v>
      </c>
    </row>
    <row r="31" spans="1:4" ht="12.75">
      <c r="A31">
        <f ca="1">NORMINV(RAND(),0,Sheet4!$B$4)</f>
        <v>9.419980425712037</v>
      </c>
      <c r="B31">
        <f ca="1" t="shared" si="2"/>
        <v>104.7035752403838</v>
      </c>
      <c r="C31">
        <f t="shared" si="0"/>
        <v>9.11149411987055</v>
      </c>
      <c r="D31">
        <f t="shared" si="1"/>
        <v>-2.3909634301599683</v>
      </c>
    </row>
    <row r="32" spans="1:4" ht="12.75">
      <c r="A32">
        <f ca="1">NORMINV(RAND(),0,Sheet4!$B$4)</f>
        <v>-4.474256243683304</v>
      </c>
      <c r="B32">
        <f ca="1" t="shared" si="2"/>
        <v>209.89015580935907</v>
      </c>
      <c r="C32">
        <f t="shared" si="0"/>
        <v>2.2296954327776093</v>
      </c>
      <c r="D32">
        <f t="shared" si="1"/>
        <v>3.879101340670246</v>
      </c>
    </row>
    <row r="33" spans="1:4" ht="12.75">
      <c r="A33">
        <f ca="1">NORMINV(RAND(),0,Sheet4!$B$4)</f>
        <v>-7.96943409707223</v>
      </c>
      <c r="B33">
        <f ca="1" t="shared" si="2"/>
        <v>47.29792371539595</v>
      </c>
      <c r="C33">
        <f t="shared" si="0"/>
        <v>-5.856657579125521</v>
      </c>
      <c r="D33">
        <f t="shared" si="1"/>
        <v>-5.404761033426831</v>
      </c>
    </row>
    <row r="34" spans="1:4" ht="12.75">
      <c r="A34">
        <f ca="1">NORMINV(RAND(),0,Sheet4!$B$4)</f>
        <v>2.563259408206617</v>
      </c>
      <c r="B34">
        <f ca="1" t="shared" si="2"/>
        <v>188.98652890365523</v>
      </c>
      <c r="C34">
        <f aca="true" t="shared" si="3" ref="C34:C65">A34*SIN(RADIANS(B34))</f>
        <v>-0.4003868622604228</v>
      </c>
      <c r="D34">
        <f aca="true" t="shared" si="4" ref="D34:D65">A34*COS(RADIANS(B34))</f>
        <v>-2.53179563833438</v>
      </c>
    </row>
    <row r="35" spans="1:4" ht="12.75">
      <c r="A35">
        <f ca="1">NORMINV(RAND(),0,Sheet4!$B$4)</f>
        <v>6.554477442266663</v>
      </c>
      <c r="B35">
        <f ca="1" t="shared" si="2"/>
        <v>312.7780827980011</v>
      </c>
      <c r="C35">
        <f t="shared" si="3"/>
        <v>-4.810919034329307</v>
      </c>
      <c r="D35">
        <f t="shared" si="4"/>
        <v>4.451542719811918</v>
      </c>
    </row>
    <row r="36" spans="1:4" ht="12.75">
      <c r="A36">
        <f ca="1">NORMINV(RAND(),0,Sheet4!$B$4)</f>
        <v>9.006679005288392</v>
      </c>
      <c r="B36">
        <f ca="1" t="shared" si="2"/>
        <v>349.62887916867464</v>
      </c>
      <c r="C36">
        <f t="shared" si="3"/>
        <v>-1.621412674092751</v>
      </c>
      <c r="D36">
        <f t="shared" si="4"/>
        <v>8.859530893032321</v>
      </c>
    </row>
    <row r="37" spans="1:4" ht="12.75">
      <c r="A37">
        <f ca="1">NORMINV(RAND(),0,Sheet4!$B$4)</f>
        <v>22.02008506188647</v>
      </c>
      <c r="B37">
        <f ca="1" t="shared" si="2"/>
        <v>101.30003555381381</v>
      </c>
      <c r="C37">
        <f t="shared" si="3"/>
        <v>21.593215516687923</v>
      </c>
      <c r="D37">
        <f t="shared" si="4"/>
        <v>-4.3147641630317946</v>
      </c>
    </row>
    <row r="38" spans="1:4" ht="12.75">
      <c r="A38">
        <f ca="1">NORMINV(RAND(),0,Sheet4!$B$4)</f>
        <v>8.30689872473181</v>
      </c>
      <c r="B38">
        <f ca="1" t="shared" si="2"/>
        <v>263.72689400553463</v>
      </c>
      <c r="C38">
        <f t="shared" si="3"/>
        <v>-8.257159956044191</v>
      </c>
      <c r="D38">
        <f t="shared" si="4"/>
        <v>-0.9076760893905061</v>
      </c>
    </row>
    <row r="39" spans="1:4" ht="12.75">
      <c r="A39">
        <f ca="1">NORMINV(RAND(),0,Sheet4!$B$4)</f>
        <v>-1.9807555954924052</v>
      </c>
      <c r="B39">
        <f ca="1" t="shared" si="2"/>
        <v>297.90374835556855</v>
      </c>
      <c r="C39">
        <f t="shared" si="3"/>
        <v>1.7504630772658762</v>
      </c>
      <c r="D39">
        <f t="shared" si="4"/>
        <v>-0.9269691171788579</v>
      </c>
    </row>
    <row r="40" spans="1:4" ht="12.75">
      <c r="A40">
        <f ca="1">NORMINV(RAND(),0,Sheet4!$B$4)</f>
        <v>-3.8369366366296616</v>
      </c>
      <c r="B40">
        <f ca="1" t="shared" si="2"/>
        <v>68.79032003861542</v>
      </c>
      <c r="C40">
        <f t="shared" si="3"/>
        <v>-3.5770328796334816</v>
      </c>
      <c r="D40">
        <f t="shared" si="4"/>
        <v>-1.3881349111422643</v>
      </c>
    </row>
    <row r="41" spans="1:4" ht="12.75">
      <c r="A41">
        <f ca="1">NORMINV(RAND(),0,Sheet4!$B$4)</f>
        <v>1.3989407651936558</v>
      </c>
      <c r="B41">
        <f ca="1" t="shared" si="2"/>
        <v>305.8108192421063</v>
      </c>
      <c r="C41">
        <f t="shared" si="3"/>
        <v>-1.1344756946059666</v>
      </c>
      <c r="D41">
        <f t="shared" si="4"/>
        <v>0.8185353766752668</v>
      </c>
    </row>
    <row r="42" spans="1:4" ht="12.75">
      <c r="A42">
        <f ca="1">NORMINV(RAND(),0,Sheet4!$B$4)</f>
        <v>-4.530004630681779</v>
      </c>
      <c r="B42">
        <f ca="1" t="shared" si="2"/>
        <v>324.1334967259707</v>
      </c>
      <c r="C42">
        <f t="shared" si="3"/>
        <v>2.654123748927917</v>
      </c>
      <c r="D42">
        <f t="shared" si="4"/>
        <v>-3.671044685014768</v>
      </c>
    </row>
    <row r="43" spans="1:4" ht="12.75">
      <c r="A43">
        <f ca="1">NORMINV(RAND(),0,Sheet4!$B$4)</f>
        <v>2.2631271252676033</v>
      </c>
      <c r="B43">
        <f ca="1" t="shared" si="2"/>
        <v>271.14906575839785</v>
      </c>
      <c r="C43">
        <f t="shared" si="3"/>
        <v>-2.262672023104791</v>
      </c>
      <c r="D43">
        <f t="shared" si="4"/>
        <v>0.045383928662871637</v>
      </c>
    </row>
    <row r="44" spans="1:4" ht="12.75">
      <c r="A44">
        <f ca="1">NORMINV(RAND(),0,Sheet4!$B$4)</f>
        <v>-0.6326235637177271</v>
      </c>
      <c r="B44">
        <f ca="1" t="shared" si="2"/>
        <v>111.05253322538587</v>
      </c>
      <c r="C44">
        <f t="shared" si="3"/>
        <v>-0.5903968610095379</v>
      </c>
      <c r="D44">
        <f t="shared" si="4"/>
        <v>0.2272534265550279</v>
      </c>
    </row>
    <row r="45" spans="1:4" ht="12.75">
      <c r="A45">
        <f ca="1">NORMINV(RAND(),0,Sheet4!$B$4)</f>
        <v>8.586499554702831</v>
      </c>
      <c r="B45">
        <f ca="1" t="shared" si="2"/>
        <v>283.0065265146502</v>
      </c>
      <c r="C45">
        <f t="shared" si="3"/>
        <v>-8.366208052756903</v>
      </c>
      <c r="D45">
        <f t="shared" si="4"/>
        <v>1.9324951282985114</v>
      </c>
    </row>
    <row r="46" spans="1:4" ht="12.75">
      <c r="A46">
        <f ca="1">NORMINV(RAND(),0,Sheet4!$B$4)</f>
        <v>-9.312296351019254</v>
      </c>
      <c r="B46">
        <f ca="1" t="shared" si="2"/>
        <v>283.1746203795338</v>
      </c>
      <c r="C46">
        <f t="shared" si="3"/>
        <v>9.067196312373841</v>
      </c>
      <c r="D46">
        <f t="shared" si="4"/>
        <v>-2.122454796239658</v>
      </c>
    </row>
    <row r="47" spans="1:4" ht="12.75">
      <c r="A47">
        <f ca="1">NORMINV(RAND(),0,Sheet4!$B$4)</f>
        <v>-1.4691463884478304</v>
      </c>
      <c r="B47">
        <f ca="1" t="shared" si="2"/>
        <v>134.02446740144043</v>
      </c>
      <c r="C47">
        <f t="shared" si="3"/>
        <v>-1.0563795590026912</v>
      </c>
      <c r="D47">
        <f t="shared" si="4"/>
        <v>1.0210060421028777</v>
      </c>
    </row>
    <row r="48" spans="1:4" ht="12.75">
      <c r="A48">
        <f ca="1">NORMINV(RAND(),0,Sheet4!$B$4)</f>
        <v>-16.87127600891109</v>
      </c>
      <c r="B48">
        <f ca="1" t="shared" si="2"/>
        <v>170.3720695464873</v>
      </c>
      <c r="C48">
        <f t="shared" si="3"/>
        <v>-2.8217104291566004</v>
      </c>
      <c r="D48">
        <f t="shared" si="4"/>
        <v>16.63363773871632</v>
      </c>
    </row>
    <row r="49" spans="1:4" ht="12.75">
      <c r="A49">
        <f ca="1">NORMINV(RAND(),0,Sheet4!$B$4)</f>
        <v>10.809321799666012</v>
      </c>
      <c r="B49">
        <f ca="1" t="shared" si="2"/>
        <v>20.172736051612397</v>
      </c>
      <c r="C49">
        <f t="shared" si="3"/>
        <v>3.7276117238777613</v>
      </c>
      <c r="D49">
        <f t="shared" si="4"/>
        <v>10.146248006270294</v>
      </c>
    </row>
    <row r="50" spans="1:4" ht="12.75">
      <c r="A50">
        <f ca="1">NORMINV(RAND(),0,Sheet4!$B$4)</f>
        <v>-11.814173766354294</v>
      </c>
      <c r="B50">
        <f ca="1" t="shared" si="2"/>
        <v>192.51848288534683</v>
      </c>
      <c r="C50">
        <f t="shared" si="3"/>
        <v>2.5607758388478357</v>
      </c>
      <c r="D50">
        <f t="shared" si="4"/>
        <v>11.53330520210001</v>
      </c>
    </row>
    <row r="51" spans="1:4" ht="12.75">
      <c r="A51">
        <f ca="1">NORMINV(RAND(),0,Sheet4!$B$4)</f>
        <v>14.878567024413217</v>
      </c>
      <c r="B51">
        <f ca="1" t="shared" si="2"/>
        <v>80.09813699114055</v>
      </c>
      <c r="C51">
        <f t="shared" si="3"/>
        <v>14.656931950909874</v>
      </c>
      <c r="D51">
        <f t="shared" si="4"/>
        <v>2.5585352228088705</v>
      </c>
    </row>
    <row r="52" spans="1:4" ht="12.75">
      <c r="A52">
        <f ca="1">NORMINV(RAND(),0,Sheet4!$B$4)</f>
        <v>3.273421286696177</v>
      </c>
      <c r="B52">
        <f ca="1" t="shared" si="2"/>
        <v>119.88110999133579</v>
      </c>
      <c r="C52">
        <f t="shared" si="3"/>
        <v>2.838256096822177</v>
      </c>
      <c r="D52">
        <f t="shared" si="4"/>
        <v>-1.630824714384534</v>
      </c>
    </row>
    <row r="53" spans="1:4" ht="12.75">
      <c r="A53">
        <f ca="1">NORMINV(RAND(),0,Sheet4!$B$4)</f>
        <v>2.410614437268107</v>
      </c>
      <c r="B53">
        <f ca="1" t="shared" si="2"/>
        <v>228.458944908818</v>
      </c>
      <c r="C53">
        <f t="shared" si="3"/>
        <v>-1.8042984548910137</v>
      </c>
      <c r="D53">
        <f t="shared" si="4"/>
        <v>-1.598614728708369</v>
      </c>
    </row>
    <row r="54" spans="1:4" ht="12.75">
      <c r="A54">
        <f ca="1">NORMINV(RAND(),0,Sheet4!$B$4)</f>
        <v>-4.522995151844268</v>
      </c>
      <c r="B54">
        <f ca="1" t="shared" si="2"/>
        <v>251.37566950179806</v>
      </c>
      <c r="C54">
        <f t="shared" si="3"/>
        <v>4.286138919028739</v>
      </c>
      <c r="D54">
        <f t="shared" si="4"/>
        <v>1.4444716371026143</v>
      </c>
    </row>
    <row r="55" spans="1:4" ht="12.75">
      <c r="A55">
        <f ca="1">NORMINV(RAND(),0,Sheet4!$B$4)</f>
        <v>14.65538160679544</v>
      </c>
      <c r="B55">
        <f ca="1" t="shared" si="2"/>
        <v>316.52789715861877</v>
      </c>
      <c r="C55">
        <f t="shared" si="3"/>
        <v>-10.08292176326911</v>
      </c>
      <c r="D55">
        <f t="shared" si="4"/>
        <v>10.635548822538132</v>
      </c>
    </row>
    <row r="56" spans="1:4" ht="12.75">
      <c r="A56">
        <f ca="1">NORMINV(RAND(),0,Sheet4!$B$4)</f>
        <v>-5.016663279215359</v>
      </c>
      <c r="B56">
        <f ca="1" t="shared" si="2"/>
        <v>96.55571479491368</v>
      </c>
      <c r="C56">
        <f t="shared" si="3"/>
        <v>-4.983860855098517</v>
      </c>
      <c r="D56">
        <f t="shared" si="4"/>
        <v>0.5727490148786573</v>
      </c>
    </row>
    <row r="57" spans="1:4" ht="12.75">
      <c r="A57">
        <f ca="1">NORMINV(RAND(),0,Sheet4!$B$4)</f>
        <v>9.083697488602521</v>
      </c>
      <c r="B57">
        <f ca="1" t="shared" si="2"/>
        <v>109.75272084721455</v>
      </c>
      <c r="C57">
        <f t="shared" si="3"/>
        <v>8.549212431273784</v>
      </c>
      <c r="D57">
        <f t="shared" si="4"/>
        <v>-3.069939228942088</v>
      </c>
    </row>
    <row r="58" spans="1:4" ht="12.75">
      <c r="A58">
        <f ca="1">NORMINV(RAND(),0,Sheet4!$B$4)</f>
        <v>10.945625693714554</v>
      </c>
      <c r="B58">
        <f ca="1" t="shared" si="2"/>
        <v>117.5491604940183</v>
      </c>
      <c r="C58">
        <f t="shared" si="3"/>
        <v>9.704548488529428</v>
      </c>
      <c r="D58">
        <f t="shared" si="4"/>
        <v>-5.06245597123426</v>
      </c>
    </row>
    <row r="59" spans="1:4" ht="12.75">
      <c r="A59">
        <f ca="1">NORMINV(RAND(),0,Sheet4!$B$4)</f>
        <v>-11.556438189964952</v>
      </c>
      <c r="B59">
        <f ca="1" t="shared" si="2"/>
        <v>6.3829317537125885</v>
      </c>
      <c r="C59">
        <f t="shared" si="3"/>
        <v>-1.2847625934121731</v>
      </c>
      <c r="D59">
        <f t="shared" si="4"/>
        <v>-11.484800769584524</v>
      </c>
    </row>
    <row r="60" spans="1:4" ht="12.75">
      <c r="A60">
        <f ca="1">NORMINV(RAND(),0,Sheet4!$B$4)</f>
        <v>6.849624779434528</v>
      </c>
      <c r="B60">
        <f ca="1" t="shared" si="2"/>
        <v>122.8504732113314</v>
      </c>
      <c r="C60">
        <f t="shared" si="3"/>
        <v>5.754294936789374</v>
      </c>
      <c r="D60">
        <f t="shared" si="4"/>
        <v>-3.7155685163220555</v>
      </c>
    </row>
    <row r="61" spans="1:4" ht="12.75">
      <c r="A61">
        <f ca="1">NORMINV(RAND(),0,Sheet4!$B$4)</f>
        <v>3.6651126051144964</v>
      </c>
      <c r="B61">
        <f ca="1" t="shared" si="2"/>
        <v>230.5751284856704</v>
      </c>
      <c r="C61">
        <f t="shared" si="3"/>
        <v>-2.831145445151662</v>
      </c>
      <c r="D61">
        <f t="shared" si="4"/>
        <v>-2.3275879954506915</v>
      </c>
    </row>
    <row r="62" spans="1:4" ht="12.75">
      <c r="A62">
        <f ca="1">NORMINV(RAND(),0,Sheet4!$B$4)</f>
        <v>-16.212501733395396</v>
      </c>
      <c r="B62">
        <f ca="1" t="shared" si="2"/>
        <v>154.41457776914862</v>
      </c>
      <c r="C62">
        <f t="shared" si="3"/>
        <v>-7.001470712507668</v>
      </c>
      <c r="D62">
        <f t="shared" si="4"/>
        <v>14.622743255533349</v>
      </c>
    </row>
    <row r="63" spans="1:4" ht="12.75">
      <c r="A63">
        <f ca="1">NORMINV(RAND(),0,Sheet4!$B$4)</f>
        <v>11.97930743759702</v>
      </c>
      <c r="B63">
        <f ca="1" t="shared" si="2"/>
        <v>261.64599080850854</v>
      </c>
      <c r="C63">
        <f t="shared" si="3"/>
        <v>-11.852198286157932</v>
      </c>
      <c r="D63">
        <f t="shared" si="4"/>
        <v>-1.7404604189875348</v>
      </c>
    </row>
    <row r="64" spans="1:4" ht="12.75">
      <c r="A64">
        <f ca="1">NORMINV(RAND(),0,Sheet4!$B$4)</f>
        <v>-3.550478853005827</v>
      </c>
      <c r="B64">
        <f ca="1" t="shared" si="2"/>
        <v>21.35345036236652</v>
      </c>
      <c r="C64">
        <f t="shared" si="3"/>
        <v>-1.2928011867791631</v>
      </c>
      <c r="D64">
        <f t="shared" si="4"/>
        <v>-3.3067454055466623</v>
      </c>
    </row>
    <row r="65" spans="1:4" ht="12.75">
      <c r="A65">
        <f ca="1">NORMINV(RAND(),0,Sheet4!$B$4)</f>
        <v>1.8991291118635827</v>
      </c>
      <c r="B65">
        <f ca="1" t="shared" si="2"/>
        <v>268.313728801588</v>
      </c>
      <c r="C65">
        <f t="shared" si="3"/>
        <v>-1.8983066746995547</v>
      </c>
      <c r="D65">
        <f t="shared" si="4"/>
        <v>-0.05588517083161984</v>
      </c>
    </row>
    <row r="66" spans="1:4" ht="12.75">
      <c r="A66">
        <f ca="1">NORMINV(RAND(),0,Sheet4!$B$4)</f>
        <v>-10.210646858812956</v>
      </c>
      <c r="B66">
        <f ca="1" t="shared" si="2"/>
        <v>345.20828039592885</v>
      </c>
      <c r="C66">
        <f aca="true" t="shared" si="5" ref="C66:C97">A66*SIN(RADIANS(B66))</f>
        <v>2.6068397110695676</v>
      </c>
      <c r="D66">
        <f aca="true" t="shared" si="6" ref="D66:D97">A66*COS(RADIANS(B66))</f>
        <v>-9.872269039900484</v>
      </c>
    </row>
    <row r="67" spans="1:4" ht="12.75">
      <c r="A67">
        <f ca="1">NORMINV(RAND(),0,Sheet4!$B$4)</f>
        <v>15.970636456610194</v>
      </c>
      <c r="B67">
        <f aca="true" ca="1" t="shared" si="7" ref="B67:B104">RAND()*360</f>
        <v>246.59948841726145</v>
      </c>
      <c r="C67">
        <f t="shared" si="5"/>
        <v>-14.657068849826114</v>
      </c>
      <c r="D67">
        <f t="shared" si="6"/>
        <v>-6.342835451173522</v>
      </c>
    </row>
    <row r="68" spans="1:4" ht="12.75">
      <c r="A68">
        <f ca="1">NORMINV(RAND(),0,Sheet4!$B$4)</f>
        <v>-18.848012031770697</v>
      </c>
      <c r="B68">
        <f ca="1" t="shared" si="7"/>
        <v>209.65346592467716</v>
      </c>
      <c r="C68">
        <f t="shared" si="5"/>
        <v>9.325110990334318</v>
      </c>
      <c r="D68">
        <f t="shared" si="6"/>
        <v>16.379556238424748</v>
      </c>
    </row>
    <row r="69" spans="1:4" ht="12.75">
      <c r="A69">
        <f ca="1">NORMINV(RAND(),0,Sheet4!$B$4)</f>
        <v>-1.3602211672410938</v>
      </c>
      <c r="B69">
        <f ca="1" t="shared" si="7"/>
        <v>242.76656625456627</v>
      </c>
      <c r="C69">
        <f t="shared" si="5"/>
        <v>1.2094399598766403</v>
      </c>
      <c r="D69">
        <f t="shared" si="6"/>
        <v>0.6224601250396</v>
      </c>
    </row>
    <row r="70" spans="1:4" ht="12.75">
      <c r="A70">
        <f ca="1">NORMINV(RAND(),0,Sheet4!$B$4)</f>
        <v>-3.540882412332894</v>
      </c>
      <c r="B70">
        <f ca="1" t="shared" si="7"/>
        <v>6.524906095419709</v>
      </c>
      <c r="C70">
        <f t="shared" si="5"/>
        <v>-0.4023685346483221</v>
      </c>
      <c r="D70">
        <f t="shared" si="6"/>
        <v>-3.517946534598469</v>
      </c>
    </row>
    <row r="71" spans="1:4" ht="12.75">
      <c r="A71">
        <f ca="1">NORMINV(RAND(),0,Sheet4!$B$4)</f>
        <v>9.691409246424485</v>
      </c>
      <c r="B71">
        <f ca="1" t="shared" si="7"/>
        <v>77.18048311696325</v>
      </c>
      <c r="C71">
        <f t="shared" si="5"/>
        <v>9.449839539870034</v>
      </c>
      <c r="D71">
        <f t="shared" si="6"/>
        <v>2.1503362184530346</v>
      </c>
    </row>
    <row r="72" spans="1:4" ht="12.75">
      <c r="A72">
        <f ca="1">NORMINV(RAND(),0,Sheet4!$B$4)</f>
        <v>-0.3749804467834763</v>
      </c>
      <c r="B72">
        <f ca="1" t="shared" si="7"/>
        <v>265.6024116959903</v>
      </c>
      <c r="C72">
        <f t="shared" si="5"/>
        <v>0.373876497074921</v>
      </c>
      <c r="D72">
        <f t="shared" si="6"/>
        <v>0.028752398246443732</v>
      </c>
    </row>
    <row r="73" spans="1:4" ht="12.75">
      <c r="A73">
        <f ca="1">NORMINV(RAND(),0,Sheet4!$B$4)</f>
        <v>17.73139612629595</v>
      </c>
      <c r="B73">
        <f ca="1" t="shared" si="7"/>
        <v>357.36298632077205</v>
      </c>
      <c r="C73">
        <f t="shared" si="5"/>
        <v>-0.8157918209070472</v>
      </c>
      <c r="D73">
        <f t="shared" si="6"/>
        <v>17.712619577368116</v>
      </c>
    </row>
    <row r="74" spans="1:4" ht="12.75">
      <c r="A74">
        <f ca="1">NORMINV(RAND(),0,Sheet4!$B$4)</f>
        <v>8.936921876931008</v>
      </c>
      <c r="B74">
        <f ca="1" t="shared" si="7"/>
        <v>97.9663763026002</v>
      </c>
      <c r="C74">
        <f t="shared" si="5"/>
        <v>8.850676748222744</v>
      </c>
      <c r="D74">
        <f t="shared" si="6"/>
        <v>-1.2385853756755472</v>
      </c>
    </row>
    <row r="75" spans="1:4" ht="12.75">
      <c r="A75">
        <f ca="1">NORMINV(RAND(),0,Sheet4!$B$4)</f>
        <v>-2.5174340762406637</v>
      </c>
      <c r="B75">
        <f ca="1" t="shared" si="7"/>
        <v>283.8593878364543</v>
      </c>
      <c r="C75">
        <f t="shared" si="5"/>
        <v>2.4441427974847914</v>
      </c>
      <c r="D75">
        <f t="shared" si="6"/>
        <v>-0.6030259643837094</v>
      </c>
    </row>
    <row r="76" spans="1:4" ht="12.75">
      <c r="A76">
        <f ca="1">NORMINV(RAND(),0,Sheet4!$B$4)</f>
        <v>-9.159100821974542</v>
      </c>
      <c r="B76">
        <f ca="1" t="shared" si="7"/>
        <v>19.12566181765783</v>
      </c>
      <c r="C76">
        <f t="shared" si="5"/>
        <v>-3.000897803268586</v>
      </c>
      <c r="D76">
        <f t="shared" si="6"/>
        <v>-8.653539174316629</v>
      </c>
    </row>
    <row r="77" spans="1:4" ht="12.75">
      <c r="A77">
        <f ca="1">NORMINV(RAND(),0,Sheet4!$B$4)</f>
        <v>0.0945646251526443</v>
      </c>
      <c r="B77">
        <f ca="1" t="shared" si="7"/>
        <v>349.20243121753447</v>
      </c>
      <c r="C77">
        <f t="shared" si="5"/>
        <v>-0.017715702196119242</v>
      </c>
      <c r="D77">
        <f t="shared" si="6"/>
        <v>0.09289037746698278</v>
      </c>
    </row>
    <row r="78" spans="1:4" ht="12.75">
      <c r="A78">
        <f ca="1">NORMINV(RAND(),0,Sheet4!$B$4)</f>
        <v>-2.2503981799332573</v>
      </c>
      <c r="B78">
        <f ca="1" t="shared" si="7"/>
        <v>233.15470740616294</v>
      </c>
      <c r="C78">
        <f t="shared" si="5"/>
        <v>1.8008982233993458</v>
      </c>
      <c r="D78">
        <f t="shared" si="6"/>
        <v>1.3494656561780285</v>
      </c>
    </row>
    <row r="79" spans="1:4" ht="12.75">
      <c r="A79">
        <f ca="1">NORMINV(RAND(),0,Sheet4!$B$4)</f>
        <v>-5.40062519243964</v>
      </c>
      <c r="B79">
        <f ca="1" t="shared" si="7"/>
        <v>288.4591559263197</v>
      </c>
      <c r="C79">
        <f t="shared" si="5"/>
        <v>5.12276091550223</v>
      </c>
      <c r="D79">
        <f t="shared" si="6"/>
        <v>-1.7099921262439932</v>
      </c>
    </row>
    <row r="80" spans="1:4" ht="12.75">
      <c r="A80">
        <f ca="1">NORMINV(RAND(),0,Sheet4!$B$4)</f>
        <v>14.297409110079432</v>
      </c>
      <c r="B80">
        <f ca="1" t="shared" si="7"/>
        <v>193.44807238559082</v>
      </c>
      <c r="C80">
        <f t="shared" si="5"/>
        <v>-3.325062675366659</v>
      </c>
      <c r="D80">
        <f t="shared" si="6"/>
        <v>-13.905389799134214</v>
      </c>
    </row>
    <row r="81" spans="1:4" ht="12.75">
      <c r="A81">
        <f ca="1">NORMINV(RAND(),0,Sheet4!$B$4)</f>
        <v>12.877171877060142</v>
      </c>
      <c r="B81">
        <f ca="1" t="shared" si="7"/>
        <v>209.59661888736866</v>
      </c>
      <c r="C81">
        <f t="shared" si="5"/>
        <v>-6.359913571406485</v>
      </c>
      <c r="D81">
        <f t="shared" si="6"/>
        <v>-11.197010981310513</v>
      </c>
    </row>
    <row r="82" spans="1:4" ht="12.75">
      <c r="A82">
        <f ca="1">NORMINV(RAND(),0,Sheet4!$B$4)</f>
        <v>-15.228689637532987</v>
      </c>
      <c r="B82">
        <f ca="1" t="shared" si="7"/>
        <v>44.471812847781855</v>
      </c>
      <c r="C82">
        <f t="shared" si="5"/>
        <v>-10.668584768276212</v>
      </c>
      <c r="D82">
        <f t="shared" si="6"/>
        <v>-10.867119541001166</v>
      </c>
    </row>
    <row r="83" spans="1:4" ht="12.75">
      <c r="A83">
        <f ca="1">NORMINV(RAND(),0,Sheet4!$B$4)</f>
        <v>10.13952926932721</v>
      </c>
      <c r="B83">
        <f ca="1" t="shared" si="7"/>
        <v>153.75169806560075</v>
      </c>
      <c r="C83">
        <f t="shared" si="5"/>
        <v>4.484329604544552</v>
      </c>
      <c r="D83">
        <f t="shared" si="6"/>
        <v>-9.094000318965714</v>
      </c>
    </row>
    <row r="84" spans="1:4" ht="12.75">
      <c r="A84">
        <f ca="1">NORMINV(RAND(),0,Sheet4!$B$4)</f>
        <v>3.972594427537388</v>
      </c>
      <c r="B84">
        <f ca="1" t="shared" si="7"/>
        <v>231.50442226490378</v>
      </c>
      <c r="C84">
        <f t="shared" si="5"/>
        <v>-3.109175667219988</v>
      </c>
      <c r="D84">
        <f t="shared" si="6"/>
        <v>-2.4727582081692194</v>
      </c>
    </row>
    <row r="85" spans="1:4" ht="12.75">
      <c r="A85">
        <f ca="1">NORMINV(RAND(),0,Sheet4!$B$4)</f>
        <v>-11.148575123887296</v>
      </c>
      <c r="B85">
        <f ca="1" t="shared" si="7"/>
        <v>281.0087836198898</v>
      </c>
      <c r="C85">
        <f t="shared" si="5"/>
        <v>10.943418155968237</v>
      </c>
      <c r="D85">
        <f t="shared" si="6"/>
        <v>-2.128926104068293</v>
      </c>
    </row>
    <row r="86" spans="1:4" ht="12.75">
      <c r="A86">
        <f ca="1">NORMINV(RAND(),0,Sheet4!$B$4)</f>
        <v>-8.80730009193434</v>
      </c>
      <c r="B86">
        <f ca="1" t="shared" si="7"/>
        <v>103.34165093763119</v>
      </c>
      <c r="C86">
        <f t="shared" si="5"/>
        <v>-8.569603233415755</v>
      </c>
      <c r="D86">
        <f t="shared" si="6"/>
        <v>2.0323472467117605</v>
      </c>
    </row>
    <row r="87" spans="1:4" ht="12.75">
      <c r="A87">
        <f ca="1">NORMINV(RAND(),0,Sheet4!$B$4)</f>
        <v>-0.8336224463050145</v>
      </c>
      <c r="B87">
        <f ca="1" t="shared" si="7"/>
        <v>154.43157847588245</v>
      </c>
      <c r="C87">
        <f t="shared" si="5"/>
        <v>-0.3597819775973349</v>
      </c>
      <c r="D87">
        <f t="shared" si="6"/>
        <v>0.7519862442755901</v>
      </c>
    </row>
    <row r="88" spans="1:4" ht="12.75">
      <c r="A88">
        <f ca="1">NORMINV(RAND(),0,Sheet4!$B$4)</f>
        <v>-0.2704540123216168</v>
      </c>
      <c r="B88">
        <f ca="1" t="shared" si="7"/>
        <v>68.60993164138338</v>
      </c>
      <c r="C88">
        <f t="shared" si="5"/>
        <v>-0.2518248829022889</v>
      </c>
      <c r="D88">
        <f t="shared" si="6"/>
        <v>-0.0986387405237402</v>
      </c>
    </row>
    <row r="89" spans="1:4" ht="12.75">
      <c r="A89">
        <f ca="1">NORMINV(RAND(),0,Sheet4!$B$4)</f>
        <v>9.02117051733821</v>
      </c>
      <c r="B89">
        <f ca="1" t="shared" si="7"/>
        <v>334.2163700262771</v>
      </c>
      <c r="C89">
        <f t="shared" si="5"/>
        <v>-3.923973278323575</v>
      </c>
      <c r="D89">
        <f t="shared" si="6"/>
        <v>8.123050610078375</v>
      </c>
    </row>
    <row r="90" spans="1:4" ht="12.75">
      <c r="A90">
        <f ca="1">NORMINV(RAND(),0,Sheet4!$B$4)</f>
        <v>-3.4226445757450894</v>
      </c>
      <c r="B90">
        <f ca="1" t="shared" si="7"/>
        <v>295.0477480676694</v>
      </c>
      <c r="C90">
        <f t="shared" si="5"/>
        <v>3.100762920826348</v>
      </c>
      <c r="D90">
        <f t="shared" si="6"/>
        <v>-1.4490566589011415</v>
      </c>
    </row>
    <row r="91" spans="1:4" ht="12.75">
      <c r="A91">
        <f ca="1">NORMINV(RAND(),0,Sheet4!$B$4)</f>
        <v>6.2993812299912895</v>
      </c>
      <c r="B91">
        <f ca="1" t="shared" si="7"/>
        <v>100.01149258106597</v>
      </c>
      <c r="C91">
        <f t="shared" si="5"/>
        <v>6.203459936319309</v>
      </c>
      <c r="D91">
        <f t="shared" si="6"/>
        <v>-1.0951204039957476</v>
      </c>
    </row>
    <row r="92" spans="1:4" ht="12.75">
      <c r="A92">
        <f ca="1">NORMINV(RAND(),0,Sheet4!$B$4)</f>
        <v>-4.138123922175977</v>
      </c>
      <c r="B92">
        <f ca="1" t="shared" si="7"/>
        <v>208.9463586489182</v>
      </c>
      <c r="C92">
        <f t="shared" si="5"/>
        <v>2.002812968307286</v>
      </c>
      <c r="D92">
        <f t="shared" si="6"/>
        <v>3.621161389563471</v>
      </c>
    </row>
    <row r="93" spans="1:4" ht="12.75">
      <c r="A93">
        <f ca="1">NORMINV(RAND(),0,Sheet4!$B$4)</f>
        <v>-8.414269875791051</v>
      </c>
      <c r="B93">
        <f ca="1" t="shared" si="7"/>
        <v>138.26601102551217</v>
      </c>
      <c r="C93">
        <f t="shared" si="5"/>
        <v>-5.601153599790037</v>
      </c>
      <c r="D93">
        <f t="shared" si="6"/>
        <v>6.279093556732839</v>
      </c>
    </row>
    <row r="94" spans="1:4" ht="12.75">
      <c r="A94">
        <f ca="1">NORMINV(RAND(),0,Sheet4!$B$4)</f>
        <v>-13.385053197340161</v>
      </c>
      <c r="B94">
        <f ca="1" t="shared" si="7"/>
        <v>66.57200155489005</v>
      </c>
      <c r="C94">
        <f t="shared" si="5"/>
        <v>-12.281595352304437</v>
      </c>
      <c r="D94">
        <f t="shared" si="6"/>
        <v>-5.321847864969469</v>
      </c>
    </row>
    <row r="95" spans="1:4" ht="12.75">
      <c r="A95">
        <f ca="1">NORMINV(RAND(),0,Sheet4!$B$4)</f>
        <v>4.10787504791534</v>
      </c>
      <c r="B95">
        <f ca="1" t="shared" si="7"/>
        <v>119.70499057520398</v>
      </c>
      <c r="C95">
        <f t="shared" si="5"/>
        <v>3.5680524333624777</v>
      </c>
      <c r="D95">
        <f t="shared" si="6"/>
        <v>-2.0355930934402293</v>
      </c>
    </row>
    <row r="96" spans="1:4" ht="12.75">
      <c r="A96">
        <f ca="1">NORMINV(RAND(),0,Sheet4!$B$4)</f>
        <v>-1.5793615841301234</v>
      </c>
      <c r="B96">
        <f ca="1" t="shared" si="7"/>
        <v>298.7901590782441</v>
      </c>
      <c r="C96">
        <f t="shared" si="5"/>
        <v>1.3841357691604623</v>
      </c>
      <c r="D96">
        <f t="shared" si="6"/>
        <v>-0.76062552281434</v>
      </c>
    </row>
    <row r="97" spans="1:4" ht="12.75">
      <c r="A97">
        <f ca="1">NORMINV(RAND(),0,Sheet4!$B$4)</f>
        <v>7.906656855061964</v>
      </c>
      <c r="B97">
        <f ca="1" t="shared" si="7"/>
        <v>134.23002743488883</v>
      </c>
      <c r="C97">
        <f t="shared" si="5"/>
        <v>5.665476547867516</v>
      </c>
      <c r="D97">
        <f t="shared" si="6"/>
        <v>-5.5152151462351435</v>
      </c>
    </row>
    <row r="98" spans="1:4" ht="12.75">
      <c r="A98">
        <f ca="1">NORMINV(RAND(),0,Sheet4!$B$4)</f>
        <v>-6.545885654109115</v>
      </c>
      <c r="B98">
        <f ca="1" t="shared" si="7"/>
        <v>29.177158043221645</v>
      </c>
      <c r="C98">
        <f aca="true" t="shared" si="8" ref="C98:C104">A98*SIN(RADIANS(B98))</f>
        <v>-3.1911952858225137</v>
      </c>
      <c r="D98">
        <f aca="true" t="shared" si="9" ref="D98:D104">A98*COS(RADIANS(B98))</f>
        <v>-5.715320782284724</v>
      </c>
    </row>
    <row r="99" spans="1:4" ht="12.75">
      <c r="A99">
        <f ca="1">NORMINV(RAND(),0,Sheet4!$B$4)</f>
        <v>-6.447447289847555</v>
      </c>
      <c r="B99">
        <f ca="1" t="shared" si="7"/>
        <v>64.94686247979594</v>
      </c>
      <c r="C99">
        <f t="shared" si="8"/>
        <v>-5.840842117575019</v>
      </c>
      <c r="D99">
        <f t="shared" si="9"/>
        <v>-2.730227080834917</v>
      </c>
    </row>
    <row r="100" spans="1:4" ht="12.75">
      <c r="A100">
        <f ca="1">NORMINV(RAND(),0,Sheet4!$B$4)</f>
        <v>-0.34758826632470524</v>
      </c>
      <c r="B100">
        <f ca="1" t="shared" si="7"/>
        <v>359.214134075898</v>
      </c>
      <c r="C100">
        <f t="shared" si="8"/>
        <v>0.004767353054421267</v>
      </c>
      <c r="D100">
        <f t="shared" si="9"/>
        <v>-0.347555571429187</v>
      </c>
    </row>
    <row r="101" spans="1:4" ht="12.75">
      <c r="A101">
        <f ca="1">NORMINV(RAND(),0,Sheet4!$B$4)</f>
        <v>1.292292865439764</v>
      </c>
      <c r="B101">
        <f ca="1" t="shared" si="7"/>
        <v>278.0884793945582</v>
      </c>
      <c r="C101">
        <f t="shared" si="8"/>
        <v>-1.2794370960378971</v>
      </c>
      <c r="D101">
        <f t="shared" si="9"/>
        <v>0.18182840083064308</v>
      </c>
    </row>
    <row r="102" spans="1:4" ht="12.75">
      <c r="A102">
        <f ca="1">NORMINV(RAND(),0,Sheet4!$B$4)</f>
        <v>-11.477766719456785</v>
      </c>
      <c r="B102">
        <f ca="1" t="shared" si="7"/>
        <v>223.03385395607208</v>
      </c>
      <c r="C102">
        <f t="shared" si="8"/>
        <v>7.832776598647431</v>
      </c>
      <c r="D102">
        <f t="shared" si="9"/>
        <v>8.389680543498121</v>
      </c>
    </row>
    <row r="103" spans="1:4" ht="12.75">
      <c r="A103">
        <f ca="1">NORMINV(RAND(),0,Sheet4!$B$4)</f>
        <v>2.7321946853403842</v>
      </c>
      <c r="B103">
        <f ca="1" t="shared" si="7"/>
        <v>251.55742258388753</v>
      </c>
      <c r="C103">
        <f t="shared" si="8"/>
        <v>-2.591872406111779</v>
      </c>
      <c r="D103">
        <f t="shared" si="9"/>
        <v>-0.8643409217655843</v>
      </c>
    </row>
    <row r="104" spans="1:4" ht="12.75">
      <c r="A104">
        <f ca="1">NORMINV(RAND(),0,Sheet4!$B$4)</f>
        <v>1.1451864228235145</v>
      </c>
      <c r="B104">
        <f ca="1" t="shared" si="7"/>
        <v>301.5249163593554</v>
      </c>
      <c r="C104">
        <f t="shared" si="8"/>
        <v>-0.9761716378935893</v>
      </c>
      <c r="D104">
        <f t="shared" si="9"/>
        <v>0.5987828290719972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2"/>
  <sheetViews>
    <sheetView workbookViewId="0" topLeftCell="A1">
      <selection activeCell="A1" sqref="A1:C362"/>
    </sheetView>
  </sheetViews>
  <sheetFormatPr defaultColWidth="9.140625" defaultRowHeight="12.75"/>
  <sheetData>
    <row r="1" ht="12.75">
      <c r="A1" t="s">
        <v>7</v>
      </c>
    </row>
    <row r="2" spans="1:3" ht="12.75">
      <c r="A2" t="s">
        <v>6</v>
      </c>
      <c r="B2" t="s">
        <v>2</v>
      </c>
      <c r="C2" t="s">
        <v>3</v>
      </c>
    </row>
    <row r="3" spans="1:3" ht="12.75">
      <c r="A3">
        <v>1</v>
      </c>
      <c r="B3">
        <f>Sheet1!$Q$1*SIN(RADIANS(A3))</f>
        <v>0.26178609655925267</v>
      </c>
      <c r="C3">
        <f>Sheet1!$Q$1*COS(RADIANS(A3))</f>
        <v>14.997715427345868</v>
      </c>
    </row>
    <row r="4" spans="1:3" ht="12.75">
      <c r="A4">
        <f aca="true" t="shared" si="0" ref="A4:A67">A3+1</f>
        <v>2</v>
      </c>
      <c r="B4">
        <f>Sheet1!$Q$1*SIN(RADIANS(A4))</f>
        <v>0.5234924505375146</v>
      </c>
      <c r="C4">
        <f>Sheet1!$Q$1*COS(RADIANS(A4))</f>
        <v>14.990862405286437</v>
      </c>
    </row>
    <row r="5" spans="1:3" ht="12.75">
      <c r="A5">
        <f t="shared" si="0"/>
        <v>3</v>
      </c>
      <c r="B5">
        <f>Sheet1!$Q$1*SIN(RADIANS(A5))</f>
        <v>0.7850393436441575</v>
      </c>
      <c r="C5">
        <f>Sheet1!$Q$1*COS(RADIANS(A5))</f>
        <v>14.979443021318607</v>
      </c>
    </row>
    <row r="6" spans="1:3" ht="12.75">
      <c r="A6">
        <f t="shared" si="0"/>
        <v>4</v>
      </c>
      <c r="B6">
        <f>Sheet1!$Q$1*SIN(RADIANS(A6))</f>
        <v>1.0463471061618796</v>
      </c>
      <c r="C6">
        <f>Sheet1!$Q$1*COS(RADIANS(A6))</f>
        <v>14.963460753897364</v>
      </c>
    </row>
    <row r="7" spans="1:3" ht="12.75">
      <c r="A7">
        <f t="shared" si="0"/>
        <v>5</v>
      </c>
      <c r="B7">
        <f>Sheet1!$Q$1*SIN(RADIANS(A7))</f>
        <v>1.3073361412148725</v>
      </c>
      <c r="C7">
        <f>Sheet1!$Q$1*COS(RADIANS(A7))</f>
        <v>14.942920471376183</v>
      </c>
    </row>
    <row r="8" spans="1:3" ht="12.75">
      <c r="A8">
        <f t="shared" si="0"/>
        <v>6</v>
      </c>
      <c r="B8">
        <f>Sheet1!$Q$1*SIN(RADIANS(A8))</f>
        <v>1.567926949014802</v>
      </c>
      <c r="C8">
        <f>Sheet1!$Q$1*COS(RADIANS(A8))</f>
        <v>14.9178284305241</v>
      </c>
    </row>
    <row r="9" spans="1:3" ht="12.75">
      <c r="A9">
        <f t="shared" si="0"/>
        <v>7</v>
      </c>
      <c r="B9">
        <f>Sheet1!$Q$1*SIN(RADIANS(A9))</f>
        <v>1.8280401510772122</v>
      </c>
      <c r="C9">
        <f>Sheet1!$Q$1*COS(RADIANS(A9))</f>
        <v>14.88819227461983</v>
      </c>
    </row>
    <row r="10" spans="1:3" ht="12.75">
      <c r="A10">
        <f t="shared" si="0"/>
        <v>8</v>
      </c>
      <c r="B10">
        <f>Sheet1!$Q$1*SIN(RADIANS(A10))</f>
        <v>2.0875965144009814</v>
      </c>
      <c r="C10">
        <f>Sheet1!$Q$1*COS(RADIANS(A10))</f>
        <v>14.854021031123555</v>
      </c>
    </row>
    <row r="11" spans="1:3" ht="12.75">
      <c r="A11">
        <f t="shared" si="0"/>
        <v>9</v>
      </c>
      <c r="B11">
        <f>Sheet1!$Q$1*SIN(RADIANS(A11))</f>
        <v>2.346516975603463</v>
      </c>
      <c r="C11">
        <f>Sheet1!$Q$1*COS(RADIANS(A11))</f>
        <v>14.815325108927066</v>
      </c>
    </row>
    <row r="12" spans="1:3" ht="12.75">
      <c r="A12">
        <f t="shared" si="0"/>
        <v>10</v>
      </c>
      <c r="B12">
        <f>Sheet1!$Q$1*SIN(RADIANS(A12))</f>
        <v>2.6047226650039548</v>
      </c>
      <c r="C12">
        <f>Sheet1!$Q$1*COS(RADIANS(A12))</f>
        <v>14.772116295183121</v>
      </c>
    </row>
    <row r="13" spans="1:3" ht="12.75">
      <c r="A13">
        <f t="shared" si="0"/>
        <v>11</v>
      </c>
      <c r="B13">
        <f>Sheet1!$Q$1*SIN(RADIANS(A13))</f>
        <v>2.862134930648172</v>
      </c>
      <c r="C13">
        <f>Sheet1!$Q$1*COS(RADIANS(A13))</f>
        <v>14.72440775171496</v>
      </c>
    </row>
    <row r="14" spans="1:3" ht="12.75">
      <c r="A14">
        <f t="shared" si="0"/>
        <v>12</v>
      </c>
      <c r="B14">
        <f>Sheet1!$Q$1*SIN(RADIANS(A14))</f>
        <v>3.1186753622663903</v>
      </c>
      <c r="C14">
        <f>Sheet1!$Q$1*COS(RADIANS(A14))</f>
        <v>14.672214011007085</v>
      </c>
    </row>
    <row r="15" spans="1:3" ht="12.75">
      <c r="A15">
        <f t="shared" si="0"/>
        <v>13</v>
      </c>
      <c r="B15">
        <f>Sheet1!$Q$1*SIN(RADIANS(A15))</f>
        <v>3.374265815157975</v>
      </c>
      <c r="C15">
        <f>Sheet1!$Q$1*COS(RADIANS(A15))</f>
        <v>14.615550971778529</v>
      </c>
    </row>
    <row r="16" spans="1:3" ht="12.75">
      <c r="A16">
        <f t="shared" si="0"/>
        <v>14</v>
      </c>
      <c r="B16">
        <f>Sheet1!$Q$1*SIN(RADIANS(A16))</f>
        <v>3.628828433995016</v>
      </c>
      <c r="C16">
        <f>Sheet1!$Q$1*COS(RADIANS(A16))</f>
        <v>14.554435894139948</v>
      </c>
    </row>
    <row r="17" spans="1:3" ht="12.75">
      <c r="A17">
        <f t="shared" si="0"/>
        <v>15</v>
      </c>
      <c r="B17">
        <f>Sheet1!$Q$1*SIN(RADIANS(A17))</f>
        <v>3.882285676537811</v>
      </c>
      <c r="C17">
        <f>Sheet1!$Q$1*COS(RADIANS(A17))</f>
        <v>14.488887394336025</v>
      </c>
    </row>
    <row r="18" spans="1:3" ht="12.75">
      <c r="A18">
        <f t="shared" si="0"/>
        <v>16</v>
      </c>
      <c r="B18">
        <f>Sheet1!$Q$1*SIN(RADIANS(A18))</f>
        <v>4.134560337254987</v>
      </c>
      <c r="C18">
        <f>Sheet1!$Q$1*COS(RADIANS(A18))</f>
        <v>14.418925439074783</v>
      </c>
    </row>
    <row r="19" spans="1:3" ht="12.75">
      <c r="A19">
        <f t="shared" si="0"/>
        <v>17</v>
      </c>
      <c r="B19">
        <f>Sheet1!$Q$1*SIN(RADIANS(A19))</f>
        <v>4.385575570841052</v>
      </c>
      <c r="C19">
        <f>Sheet1!$Q$1*COS(RADIANS(A19))</f>
        <v>14.344571339445531</v>
      </c>
    </row>
    <row r="20" spans="1:3" ht="12.75">
      <c r="A20">
        <f t="shared" si="0"/>
        <v>18</v>
      </c>
      <c r="B20">
        <f>Sheet1!$Q$1*SIN(RADIANS(A20))</f>
        <v>4.635254915624211</v>
      </c>
      <c r="C20">
        <f>Sheet1!$Q$1*COS(RADIANS(A20))</f>
        <v>14.265847744427303</v>
      </c>
    </row>
    <row r="21" spans="1:3" ht="12.75">
      <c r="A21">
        <f t="shared" si="0"/>
        <v>19</v>
      </c>
      <c r="B21">
        <f>Sheet1!$Q$1*SIN(RADIANS(A21))</f>
        <v>4.88352231685735</v>
      </c>
      <c r="C21">
        <f>Sheet1!$Q$1*COS(RADIANS(A21))</f>
        <v>14.182778633989752</v>
      </c>
    </row>
    <row r="22" spans="1:3" ht="12.75">
      <c r="A22">
        <f t="shared" si="0"/>
        <v>20</v>
      </c>
      <c r="B22">
        <f>Sheet1!$Q$1*SIN(RADIANS(A22))</f>
        <v>5.130302149885031</v>
      </c>
      <c r="C22">
        <f>Sheet1!$Q$1*COS(RADIANS(A22))</f>
        <v>14.095389311788626</v>
      </c>
    </row>
    <row r="23" spans="1:3" ht="12.75">
      <c r="A23">
        <f t="shared" si="0"/>
        <v>21</v>
      </c>
      <c r="B23">
        <f>Sheet1!$Q$1*SIN(RADIANS(A23))</f>
        <v>5.375519243179504</v>
      </c>
      <c r="C23">
        <f>Sheet1!$Q$1*COS(RADIANS(A23))</f>
        <v>14.003706397458027</v>
      </c>
    </row>
    <row r="24" spans="1:3" ht="12.75">
      <c r="A24">
        <f t="shared" si="0"/>
        <v>22</v>
      </c>
      <c r="B24">
        <f>Sheet1!$Q$1*SIN(RADIANS(A24))</f>
        <v>5.61909890123868</v>
      </c>
      <c r="C24">
        <f>Sheet1!$Q$1*COS(RADIANS(A24))</f>
        <v>13.90775781850181</v>
      </c>
    </row>
    <row r="25" spans="1:3" ht="12.75">
      <c r="A25">
        <f t="shared" si="0"/>
        <v>23</v>
      </c>
      <c r="B25">
        <f>Sheet1!$Q$1*SIN(RADIANS(A25))</f>
        <v>5.860966927339106</v>
      </c>
      <c r="C25">
        <f>Sheet1!$Q$1*COS(RADIANS(A25))</f>
        <v>13.807572801786606</v>
      </c>
    </row>
    <row r="26" spans="1:3" ht="12.75">
      <c r="A26">
        <f t="shared" si="0"/>
        <v>24</v>
      </c>
      <c r="B26">
        <f>Sheet1!$Q$1*SIN(RADIANS(A26))</f>
        <v>6.101049646137003</v>
      </c>
      <c r="C26">
        <f>Sheet1!$Q$1*COS(RADIANS(A26))</f>
        <v>13.703181864639014</v>
      </c>
    </row>
    <row r="27" spans="1:3" ht="12.75">
      <c r="A27">
        <f t="shared" si="0"/>
        <v>25</v>
      </c>
      <c r="B27">
        <f>Sheet1!$Q$1*SIN(RADIANS(A27))</f>
        <v>6.339273926110492</v>
      </c>
      <c r="C27">
        <f>Sheet1!$Q$1*COS(RADIANS(A27))</f>
        <v>13.59461680554975</v>
      </c>
    </row>
    <row r="28" spans="1:3" ht="12.75">
      <c r="A28">
        <f t="shared" si="0"/>
        <v>26</v>
      </c>
      <c r="B28">
        <f>Sheet1!$Q$1*SIN(RADIANS(A28))</f>
        <v>6.5755672018361615</v>
      </c>
      <c r="C28">
        <f>Sheet1!$Q$1*COS(RADIANS(A28))</f>
        <v>13.481910694487505</v>
      </c>
    </row>
    <row r="29" spans="1:3" ht="12.75">
      <c r="A29">
        <f t="shared" si="0"/>
        <v>27</v>
      </c>
      <c r="B29">
        <f>Sheet1!$Q$1*SIN(RADIANS(A29))</f>
        <v>6.809857496093201</v>
      </c>
      <c r="C29">
        <f>Sheet1!$Q$1*COS(RADIANS(A29))</f>
        <v>13.365097862825518</v>
      </c>
    </row>
    <row r="30" spans="1:3" ht="12.75">
      <c r="A30">
        <f t="shared" si="0"/>
        <v>28</v>
      </c>
      <c r="B30">
        <f>Sheet1!$Q$1*SIN(RADIANS(A30))</f>
        <v>7.042073441788362</v>
      </c>
      <c r="C30">
        <f>Sheet1!$Q$1*COS(RADIANS(A30))</f>
        <v>13.244213892883906</v>
      </c>
    </row>
    <row r="31" spans="1:3" ht="12.75">
      <c r="A31">
        <f t="shared" si="0"/>
        <v>29</v>
      </c>
      <c r="B31">
        <f>Sheet1!$Q$1*SIN(RADIANS(A31))</f>
        <v>7.272144303695056</v>
      </c>
      <c r="C31">
        <f>Sheet1!$Q$1*COS(RADIANS(A31))</f>
        <v>13.119295607090937</v>
      </c>
    </row>
    <row r="32" spans="1:3" ht="12.75">
      <c r="A32">
        <f t="shared" si="0"/>
        <v>30</v>
      </c>
      <c r="B32">
        <f>Sheet1!$Q$1*SIN(RADIANS(A32))</f>
        <v>7.499999999999999</v>
      </c>
      <c r="C32">
        <f>Sheet1!$Q$1*COS(RADIANS(A32))</f>
        <v>12.99038105676658</v>
      </c>
    </row>
    <row r="33" spans="1:3" ht="12.75">
      <c r="A33">
        <f t="shared" si="0"/>
        <v>31</v>
      </c>
      <c r="B33">
        <f>Sheet1!$Q$1*SIN(RADIANS(A33))</f>
        <v>7.725571123650813</v>
      </c>
      <c r="C33">
        <f>Sheet1!$Q$1*COS(RADIANS(A33))</f>
        <v>12.857509510531685</v>
      </c>
    </row>
    <row r="34" spans="1:3" ht="12.75">
      <c r="A34">
        <f t="shared" si="0"/>
        <v>32</v>
      </c>
      <c r="B34">
        <f>Sheet1!$Q$1*SIN(RADIANS(A34))</f>
        <v>7.948788963498074</v>
      </c>
      <c r="C34">
        <f>Sheet1!$Q$1*COS(RADIANS(A34))</f>
        <v>12.72072144234639</v>
      </c>
    </row>
    <row r="35" spans="1:3" ht="12.75">
      <c r="A35">
        <f t="shared" si="0"/>
        <v>33</v>
      </c>
      <c r="B35">
        <f>Sheet1!$Q$1*SIN(RADIANS(A35))</f>
        <v>8.169585525225406</v>
      </c>
      <c r="C35">
        <f>Sheet1!$Q$1*COS(RADIANS(A35))</f>
        <v>12.58005851918136</v>
      </c>
    </row>
    <row r="36" spans="1:3" ht="12.75">
      <c r="A36">
        <f t="shared" si="0"/>
        <v>34</v>
      </c>
      <c r="B36">
        <f>Sheet1!$Q$1*SIN(RADIANS(A36))</f>
        <v>8.387893552061204</v>
      </c>
      <c r="C36">
        <f>Sheet1!$Q$1*COS(RADIANS(A36))</f>
        <v>12.435563588325625</v>
      </c>
    </row>
    <row r="37" spans="1:3" ht="12.75">
      <c r="A37">
        <f t="shared" si="0"/>
        <v>35</v>
      </c>
      <c r="B37">
        <f>Sheet1!$Q$1*SIN(RADIANS(A37))</f>
        <v>8.60364654526569</v>
      </c>
      <c r="C37">
        <f>Sheet1!$Q$1*COS(RADIANS(A37))</f>
        <v>12.287280664334878</v>
      </c>
    </row>
    <row r="38" spans="1:3" ht="12.75">
      <c r="A38">
        <f t="shared" si="0"/>
        <v>36</v>
      </c>
      <c r="B38">
        <f>Sheet1!$Q$1*SIN(RADIANS(A38))</f>
        <v>8.816778784387097</v>
      </c>
      <c r="C38">
        <f>Sheet1!$Q$1*COS(RADIANS(A38))</f>
        <v>12.135254915624213</v>
      </c>
    </row>
    <row r="39" spans="1:3" ht="12.75">
      <c r="A39">
        <f t="shared" si="0"/>
        <v>37</v>
      </c>
      <c r="B39">
        <f>Sheet1!$Q$1*SIN(RADIANS(A39))</f>
        <v>9.027225347280725</v>
      </c>
      <c r="C39">
        <f>Sheet1!$Q$1*COS(RADIANS(A39))</f>
        <v>11.979532650709393</v>
      </c>
    </row>
    <row r="40" spans="1:3" ht="12.75">
      <c r="A40">
        <f t="shared" si="0"/>
        <v>38</v>
      </c>
      <c r="B40">
        <f>Sheet1!$Q$1*SIN(RADIANS(A40))</f>
        <v>9.234922129884874</v>
      </c>
      <c r="C40">
        <f>Sheet1!$Q$1*COS(RADIANS(A40))</f>
        <v>11.820161304100829</v>
      </c>
    </row>
    <row r="41" spans="1:3" ht="12.75">
      <c r="A41">
        <f t="shared" si="0"/>
        <v>39</v>
      </c>
      <c r="B41">
        <f>Sheet1!$Q$1*SIN(RADIANS(A41))</f>
        <v>9.43980586574756</v>
      </c>
      <c r="C41">
        <f>Sheet1!$Q$1*COS(RADIANS(A41))</f>
        <v>11.657189421854564</v>
      </c>
    </row>
    <row r="42" spans="1:3" ht="12.75">
      <c r="A42">
        <f t="shared" si="0"/>
        <v>40</v>
      </c>
      <c r="B42">
        <f>Sheet1!$Q$1*SIN(RADIANS(A42))</f>
        <v>9.641814145298088</v>
      </c>
      <c r="C42">
        <f>Sheet1!$Q$1*COS(RADIANS(A42))</f>
        <v>11.49066664678467</v>
      </c>
    </row>
    <row r="43" spans="1:3" ht="12.75">
      <c r="A43">
        <f t="shared" si="0"/>
        <v>41</v>
      </c>
      <c r="B43">
        <f>Sheet1!$Q$1*SIN(RADIANS(A43))</f>
        <v>9.84088543485761</v>
      </c>
      <c r="C43">
        <f>Sheet1!$Q$1*COS(RADIANS(A43))</f>
        <v>11.320643703341581</v>
      </c>
    </row>
    <row r="44" spans="1:3" ht="12.75">
      <c r="A44">
        <f t="shared" si="0"/>
        <v>42</v>
      </c>
      <c r="B44">
        <f>Sheet1!$Q$1*SIN(RADIANS(A44))</f>
        <v>10.036959095382873</v>
      </c>
      <c r="C44">
        <f>Sheet1!$Q$1*COS(RADIANS(A44))</f>
        <v>11.147172382160914</v>
      </c>
    </row>
    <row r="45" spans="1:3" ht="12.75">
      <c r="A45">
        <f t="shared" si="0"/>
        <v>43</v>
      </c>
      <c r="B45">
        <f>Sheet1!$Q$1*SIN(RADIANS(A45))</f>
        <v>10.229975400937477</v>
      </c>
      <c r="C45">
        <f>Sheet1!$Q$1*COS(RADIANS(A45))</f>
        <v>10.970305524287557</v>
      </c>
    </row>
    <row r="46" spans="1:3" ht="12.75">
      <c r="A46">
        <f t="shared" si="0"/>
        <v>44</v>
      </c>
      <c r="B46">
        <f>Sheet1!$Q$1*SIN(RADIANS(A46))</f>
        <v>10.419875556884959</v>
      </c>
      <c r="C46">
        <f>Sheet1!$Q$1*COS(RADIANS(A46))</f>
        <v>10.790097005079767</v>
      </c>
    </row>
    <row r="47" spans="1:3" ht="12.75">
      <c r="A47">
        <f t="shared" si="0"/>
        <v>45</v>
      </c>
      <c r="B47">
        <f>Sheet1!$Q$1*SIN(RADIANS(A47))</f>
        <v>10.606601717798211</v>
      </c>
      <c r="C47">
        <f>Sheet1!$Q$1*COS(RADIANS(A47))</f>
        <v>10.606601717798213</v>
      </c>
    </row>
    <row r="48" spans="1:3" ht="12.75">
      <c r="A48">
        <f t="shared" si="0"/>
        <v>46</v>
      </c>
      <c r="B48">
        <f>Sheet1!$Q$1*SIN(RADIANS(A48))</f>
        <v>10.790097005079765</v>
      </c>
      <c r="C48">
        <f>Sheet1!$Q$1*COS(RADIANS(A48))</f>
        <v>10.419875556884959</v>
      </c>
    </row>
    <row r="49" spans="1:3" ht="12.75">
      <c r="A49">
        <f t="shared" si="0"/>
        <v>47</v>
      </c>
      <c r="B49">
        <f>Sheet1!$Q$1*SIN(RADIANS(A49))</f>
        <v>10.970305524287557</v>
      </c>
      <c r="C49">
        <f>Sheet1!$Q$1*COS(RADIANS(A49))</f>
        <v>10.229975400937477</v>
      </c>
    </row>
    <row r="50" spans="1:3" ht="12.75">
      <c r="A50">
        <f t="shared" si="0"/>
        <v>48</v>
      </c>
      <c r="B50">
        <f>Sheet1!$Q$1*SIN(RADIANS(A50))</f>
        <v>11.147172382160914</v>
      </c>
      <c r="C50">
        <f>Sheet1!$Q$1*COS(RADIANS(A50))</f>
        <v>10.036959095382873</v>
      </c>
    </row>
    <row r="51" spans="1:3" ht="12.75">
      <c r="A51">
        <f t="shared" si="0"/>
        <v>49</v>
      </c>
      <c r="B51">
        <f>Sheet1!$Q$1*SIN(RADIANS(A51))</f>
        <v>11.320643703341581</v>
      </c>
      <c r="C51">
        <f>Sheet1!$Q$1*COS(RADIANS(A51))</f>
        <v>9.84088543485761</v>
      </c>
    </row>
    <row r="52" spans="1:3" ht="12.75">
      <c r="A52">
        <f t="shared" si="0"/>
        <v>50</v>
      </c>
      <c r="B52">
        <f>Sheet1!$Q$1*SIN(RADIANS(A52))</f>
        <v>11.49066664678467</v>
      </c>
      <c r="C52">
        <f>Sheet1!$Q$1*COS(RADIANS(A52))</f>
        <v>9.64181414529809</v>
      </c>
    </row>
    <row r="53" spans="1:3" ht="12.75">
      <c r="A53">
        <f t="shared" si="0"/>
        <v>51</v>
      </c>
      <c r="B53">
        <f>Sheet1!$Q$1*SIN(RADIANS(A53))</f>
        <v>11.657189421854564</v>
      </c>
      <c r="C53">
        <f>Sheet1!$Q$1*COS(RADIANS(A53))</f>
        <v>9.439805865747562</v>
      </c>
    </row>
    <row r="54" spans="1:3" ht="12.75">
      <c r="A54">
        <f t="shared" si="0"/>
        <v>52</v>
      </c>
      <c r="B54">
        <f>Sheet1!$Q$1*SIN(RADIANS(A54))</f>
        <v>11.82016130410083</v>
      </c>
      <c r="C54">
        <f>Sheet1!$Q$1*COS(RADIANS(A54))</f>
        <v>9.234922129884874</v>
      </c>
    </row>
    <row r="55" spans="1:3" ht="12.75">
      <c r="A55">
        <f t="shared" si="0"/>
        <v>53</v>
      </c>
      <c r="B55">
        <f>Sheet1!$Q$1*SIN(RADIANS(A55))</f>
        <v>11.979532650709393</v>
      </c>
      <c r="C55">
        <f>Sheet1!$Q$1*COS(RADIANS(A55))</f>
        <v>9.027225347280726</v>
      </c>
    </row>
    <row r="56" spans="1:3" ht="12.75">
      <c r="A56">
        <f t="shared" si="0"/>
        <v>54</v>
      </c>
      <c r="B56">
        <f>Sheet1!$Q$1*SIN(RADIANS(A56))</f>
        <v>12.135254915624213</v>
      </c>
      <c r="C56">
        <f>Sheet1!$Q$1*COS(RADIANS(A56))</f>
        <v>8.816778784387097</v>
      </c>
    </row>
    <row r="57" spans="1:3" ht="12.75">
      <c r="A57">
        <f t="shared" si="0"/>
        <v>55</v>
      </c>
      <c r="B57">
        <f>Sheet1!$Q$1*SIN(RADIANS(A57))</f>
        <v>12.287280664334878</v>
      </c>
      <c r="C57">
        <f>Sheet1!$Q$1*COS(RADIANS(A57))</f>
        <v>8.603646545265692</v>
      </c>
    </row>
    <row r="58" spans="1:3" ht="12.75">
      <c r="A58">
        <f t="shared" si="0"/>
        <v>56</v>
      </c>
      <c r="B58">
        <f>Sheet1!$Q$1*SIN(RADIANS(A58))</f>
        <v>12.435563588325627</v>
      </c>
      <c r="C58">
        <f>Sheet1!$Q$1*COS(RADIANS(A58))</f>
        <v>8.387893552061202</v>
      </c>
    </row>
    <row r="59" spans="1:3" ht="12.75">
      <c r="A59">
        <f t="shared" si="0"/>
        <v>57</v>
      </c>
      <c r="B59">
        <f>Sheet1!$Q$1*SIN(RADIANS(A59))</f>
        <v>12.58005851918136</v>
      </c>
      <c r="C59">
        <f>Sheet1!$Q$1*COS(RADIANS(A59))</f>
        <v>8.169585525225406</v>
      </c>
    </row>
    <row r="60" spans="1:3" ht="12.75">
      <c r="A60">
        <f t="shared" si="0"/>
        <v>58</v>
      </c>
      <c r="B60">
        <f>Sheet1!$Q$1*SIN(RADIANS(A60))</f>
        <v>12.72072144234639</v>
      </c>
      <c r="C60">
        <f>Sheet1!$Q$1*COS(RADIANS(A60))</f>
        <v>7.948788963498074</v>
      </c>
    </row>
    <row r="61" spans="1:3" ht="12.75">
      <c r="A61">
        <f t="shared" si="0"/>
        <v>59</v>
      </c>
      <c r="B61">
        <f>Sheet1!$Q$1*SIN(RADIANS(A61))</f>
        <v>12.857509510531685</v>
      </c>
      <c r="C61">
        <f>Sheet1!$Q$1*COS(RADIANS(A61))</f>
        <v>7.725571123650813</v>
      </c>
    </row>
    <row r="62" spans="1:3" ht="12.75">
      <c r="A62">
        <f t="shared" si="0"/>
        <v>60</v>
      </c>
      <c r="B62">
        <f>Sheet1!$Q$1*SIN(RADIANS(A62))</f>
        <v>12.990381056766578</v>
      </c>
      <c r="C62">
        <f>Sheet1!$Q$1*COS(RADIANS(A62))</f>
        <v>7.500000000000002</v>
      </c>
    </row>
    <row r="63" spans="1:3" ht="12.75">
      <c r="A63">
        <f t="shared" si="0"/>
        <v>61</v>
      </c>
      <c r="B63">
        <f>Sheet1!$Q$1*SIN(RADIANS(A63))</f>
        <v>13.119295607090937</v>
      </c>
      <c r="C63">
        <f>Sheet1!$Q$1*COS(RADIANS(A63))</f>
        <v>7.272144303695057</v>
      </c>
    </row>
    <row r="64" spans="1:3" ht="12.75">
      <c r="A64">
        <f t="shared" si="0"/>
        <v>62</v>
      </c>
      <c r="B64">
        <f>Sheet1!$Q$1*SIN(RADIANS(A64))</f>
        <v>13.244213892883904</v>
      </c>
      <c r="C64">
        <f>Sheet1!$Q$1*COS(RADIANS(A64))</f>
        <v>7.042073441788363</v>
      </c>
    </row>
    <row r="65" spans="1:3" ht="12.75">
      <c r="A65">
        <f t="shared" si="0"/>
        <v>63</v>
      </c>
      <c r="B65">
        <f>Sheet1!$Q$1*SIN(RADIANS(A65))</f>
        <v>13.365097862825516</v>
      </c>
      <c r="C65">
        <f>Sheet1!$Q$1*COS(RADIANS(A65))</f>
        <v>6.809857496093202</v>
      </c>
    </row>
    <row r="66" spans="1:3" ht="12.75">
      <c r="A66">
        <f t="shared" si="0"/>
        <v>64</v>
      </c>
      <c r="B66">
        <f>Sheet1!$Q$1*SIN(RADIANS(A66))</f>
        <v>13.481910694487505</v>
      </c>
      <c r="C66">
        <f>Sheet1!$Q$1*COS(RADIANS(A66))</f>
        <v>6.5755672018361615</v>
      </c>
    </row>
    <row r="67" spans="1:3" ht="12.75">
      <c r="A67">
        <f t="shared" si="0"/>
        <v>65</v>
      </c>
      <c r="B67">
        <f>Sheet1!$Q$1*SIN(RADIANS(A67))</f>
        <v>13.59461680554975</v>
      </c>
      <c r="C67">
        <f>Sheet1!$Q$1*COS(RADIANS(A67))</f>
        <v>6.339273926110492</v>
      </c>
    </row>
    <row r="68" spans="1:3" ht="12.75">
      <c r="A68">
        <f aca="true" t="shared" si="1" ref="A68:A131">A67+1</f>
        <v>66</v>
      </c>
      <c r="B68">
        <f>Sheet1!$Q$1*SIN(RADIANS(A68))</f>
        <v>13.703181864639014</v>
      </c>
      <c r="C68">
        <f>Sheet1!$Q$1*COS(RADIANS(A68))</f>
        <v>6.101049646137003</v>
      </c>
    </row>
    <row r="69" spans="1:3" ht="12.75">
      <c r="A69">
        <f t="shared" si="1"/>
        <v>67</v>
      </c>
      <c r="B69">
        <f>Sheet1!$Q$1*SIN(RADIANS(A69))</f>
        <v>13.807572801786606</v>
      </c>
      <c r="C69">
        <f>Sheet1!$Q$1*COS(RADIANS(A69))</f>
        <v>5.860966927339105</v>
      </c>
    </row>
    <row r="70" spans="1:3" ht="12.75">
      <c r="A70">
        <f t="shared" si="1"/>
        <v>68</v>
      </c>
      <c r="B70">
        <f>Sheet1!$Q$1*SIN(RADIANS(A70))</f>
        <v>13.90775781850181</v>
      </c>
      <c r="C70">
        <f>Sheet1!$Q$1*COS(RADIANS(A70))</f>
        <v>5.619098901238679</v>
      </c>
    </row>
    <row r="71" spans="1:3" ht="12.75">
      <c r="A71">
        <f t="shared" si="1"/>
        <v>69</v>
      </c>
      <c r="B71">
        <f>Sheet1!$Q$1*SIN(RADIANS(A71))</f>
        <v>14.003706397458027</v>
      </c>
      <c r="C71">
        <f>Sheet1!$Q$1*COS(RADIANS(A71))</f>
        <v>5.375519243179506</v>
      </c>
    </row>
    <row r="72" spans="1:3" ht="12.75">
      <c r="A72">
        <f t="shared" si="1"/>
        <v>70</v>
      </c>
      <c r="B72">
        <f>Sheet1!$Q$1*SIN(RADIANS(A72))</f>
        <v>14.095389311788624</v>
      </c>
      <c r="C72">
        <f>Sheet1!$Q$1*COS(RADIANS(A72))</f>
        <v>5.130302149885033</v>
      </c>
    </row>
    <row r="73" spans="1:3" ht="12.75">
      <c r="A73">
        <f t="shared" si="1"/>
        <v>71</v>
      </c>
      <c r="B73">
        <f>Sheet1!$Q$1*SIN(RADIANS(A73))</f>
        <v>14.18277863398975</v>
      </c>
      <c r="C73">
        <f>Sheet1!$Q$1*COS(RADIANS(A73))</f>
        <v>4.883522316857351</v>
      </c>
    </row>
    <row r="74" spans="1:3" ht="12.75">
      <c r="A74">
        <f t="shared" si="1"/>
        <v>72</v>
      </c>
      <c r="B74">
        <f>Sheet1!$Q$1*SIN(RADIANS(A74))</f>
        <v>14.265847744427303</v>
      </c>
      <c r="C74">
        <f>Sheet1!$Q$1*COS(RADIANS(A74))</f>
        <v>4.635254915624212</v>
      </c>
    </row>
    <row r="75" spans="1:3" ht="12.75">
      <c r="A75">
        <f t="shared" si="1"/>
        <v>73</v>
      </c>
      <c r="B75">
        <f>Sheet1!$Q$1*SIN(RADIANS(A75))</f>
        <v>14.344571339445531</v>
      </c>
      <c r="C75">
        <f>Sheet1!$Q$1*COS(RADIANS(A75))</f>
        <v>4.385575570841052</v>
      </c>
    </row>
    <row r="76" spans="1:3" ht="12.75">
      <c r="A76">
        <f t="shared" si="1"/>
        <v>74</v>
      </c>
      <c r="B76">
        <f>Sheet1!$Q$1*SIN(RADIANS(A76))</f>
        <v>14.418925439074783</v>
      </c>
      <c r="C76">
        <f>Sheet1!$Q$1*COS(RADIANS(A76))</f>
        <v>4.134560337254987</v>
      </c>
    </row>
    <row r="77" spans="1:3" ht="12.75">
      <c r="A77">
        <f t="shared" si="1"/>
        <v>75</v>
      </c>
      <c r="B77">
        <f>Sheet1!$Q$1*SIN(RADIANS(A77))</f>
        <v>14.488887394336025</v>
      </c>
      <c r="C77">
        <f>Sheet1!$Q$1*COS(RADIANS(A77))</f>
        <v>3.882285676537811</v>
      </c>
    </row>
    <row r="78" spans="1:3" ht="12.75">
      <c r="A78">
        <f t="shared" si="1"/>
        <v>76</v>
      </c>
      <c r="B78">
        <f>Sheet1!$Q$1*SIN(RADIANS(A78))</f>
        <v>14.554435894139948</v>
      </c>
      <c r="C78">
        <f>Sheet1!$Q$1*COS(RADIANS(A78))</f>
        <v>3.628828433995015</v>
      </c>
    </row>
    <row r="79" spans="1:3" ht="12.75">
      <c r="A79">
        <f t="shared" si="1"/>
        <v>77</v>
      </c>
      <c r="B79">
        <f>Sheet1!$Q$1*SIN(RADIANS(A79))</f>
        <v>14.615550971778529</v>
      </c>
      <c r="C79">
        <f>Sheet1!$Q$1*COS(RADIANS(A79))</f>
        <v>3.374265815157974</v>
      </c>
    </row>
    <row r="80" spans="1:3" ht="12.75">
      <c r="A80">
        <f t="shared" si="1"/>
        <v>78</v>
      </c>
      <c r="B80">
        <f>Sheet1!$Q$1*SIN(RADIANS(A80))</f>
        <v>14.672214011007084</v>
      </c>
      <c r="C80">
        <f>Sheet1!$Q$1*COS(RADIANS(A80))</f>
        <v>3.1186753622663916</v>
      </c>
    </row>
    <row r="81" spans="1:3" ht="12.75">
      <c r="A81">
        <f t="shared" si="1"/>
        <v>79</v>
      </c>
      <c r="B81">
        <f>Sheet1!$Q$1*SIN(RADIANS(A81))</f>
        <v>14.72440775171496</v>
      </c>
      <c r="C81">
        <f>Sheet1!$Q$1*COS(RADIANS(A81))</f>
        <v>2.862134930648174</v>
      </c>
    </row>
    <row r="82" spans="1:3" ht="12.75">
      <c r="A82">
        <f t="shared" si="1"/>
        <v>80</v>
      </c>
      <c r="B82">
        <f>Sheet1!$Q$1*SIN(RADIANS(A82))</f>
        <v>14.772116295183121</v>
      </c>
      <c r="C82">
        <f>Sheet1!$Q$1*COS(RADIANS(A82))</f>
        <v>2.604722665003956</v>
      </c>
    </row>
    <row r="83" spans="1:3" ht="12.75">
      <c r="A83">
        <f t="shared" si="1"/>
        <v>81</v>
      </c>
      <c r="B83">
        <f>Sheet1!$Q$1*SIN(RADIANS(A83))</f>
        <v>14.815325108927066</v>
      </c>
      <c r="C83">
        <f>Sheet1!$Q$1*COS(RADIANS(A83))</f>
        <v>2.346516975603464</v>
      </c>
    </row>
    <row r="84" spans="1:3" ht="12.75">
      <c r="A84">
        <f t="shared" si="1"/>
        <v>82</v>
      </c>
      <c r="B84">
        <f>Sheet1!$Q$1*SIN(RADIANS(A84))</f>
        <v>14.854021031123555</v>
      </c>
      <c r="C84">
        <f>Sheet1!$Q$1*COS(RADIANS(A84))</f>
        <v>2.087596514400982</v>
      </c>
    </row>
    <row r="85" spans="1:3" ht="12.75">
      <c r="A85">
        <f t="shared" si="1"/>
        <v>83</v>
      </c>
      <c r="B85">
        <f>Sheet1!$Q$1*SIN(RADIANS(A85))</f>
        <v>14.88819227461983</v>
      </c>
      <c r="C85">
        <f>Sheet1!$Q$1*COS(RADIANS(A85))</f>
        <v>1.8280401510772124</v>
      </c>
    </row>
    <row r="86" spans="1:3" ht="12.75">
      <c r="A86">
        <f t="shared" si="1"/>
        <v>84</v>
      </c>
      <c r="B86">
        <f>Sheet1!$Q$1*SIN(RADIANS(A86))</f>
        <v>14.9178284305241</v>
      </c>
      <c r="C86">
        <f>Sheet1!$Q$1*COS(RADIANS(A86))</f>
        <v>1.5679269490148018</v>
      </c>
    </row>
    <row r="87" spans="1:3" ht="12.75">
      <c r="A87">
        <f t="shared" si="1"/>
        <v>85</v>
      </c>
      <c r="B87">
        <f>Sheet1!$Q$1*SIN(RADIANS(A87))</f>
        <v>14.942920471376183</v>
      </c>
      <c r="C87">
        <f>Sheet1!$Q$1*COS(RADIANS(A87))</f>
        <v>1.307336141214872</v>
      </c>
    </row>
    <row r="88" spans="1:3" ht="12.75">
      <c r="A88">
        <f t="shared" si="1"/>
        <v>86</v>
      </c>
      <c r="B88">
        <f>Sheet1!$Q$1*SIN(RADIANS(A88))</f>
        <v>14.963460753897364</v>
      </c>
      <c r="C88">
        <f>Sheet1!$Q$1*COS(RADIANS(A88))</f>
        <v>1.0463471061618785</v>
      </c>
    </row>
    <row r="89" spans="1:3" ht="12.75">
      <c r="A89">
        <f t="shared" si="1"/>
        <v>87</v>
      </c>
      <c r="B89">
        <f>Sheet1!$Q$1*SIN(RADIANS(A89))</f>
        <v>14.979443021318607</v>
      </c>
      <c r="C89">
        <f>Sheet1!$Q$1*COS(RADIANS(A89))</f>
        <v>0.7850393436441595</v>
      </c>
    </row>
    <row r="90" spans="1:3" ht="12.75">
      <c r="A90">
        <f t="shared" si="1"/>
        <v>88</v>
      </c>
      <c r="B90">
        <f>Sheet1!$Q$1*SIN(RADIANS(A90))</f>
        <v>14.990862405286437</v>
      </c>
      <c r="C90">
        <f>Sheet1!$Q$1*COS(RADIANS(A90))</f>
        <v>0.5234924505375163</v>
      </c>
    </row>
    <row r="91" spans="1:3" ht="12.75">
      <c r="A91">
        <f t="shared" si="1"/>
        <v>89</v>
      </c>
      <c r="B91">
        <f>Sheet1!$Q$1*SIN(RADIANS(A91))</f>
        <v>14.997715427345868</v>
      </c>
      <c r="C91">
        <f>Sheet1!$Q$1*COS(RADIANS(A91))</f>
        <v>0.261786096559254</v>
      </c>
    </row>
    <row r="92" spans="1:3" ht="12.75">
      <c r="A92">
        <f t="shared" si="1"/>
        <v>90</v>
      </c>
      <c r="B92">
        <f>Sheet1!$Q$1*SIN(RADIANS(A92))</f>
        <v>15</v>
      </c>
      <c r="C92">
        <f>Sheet1!$Q$1*COS(RADIANS(A92))</f>
        <v>9.18861341181465E-16</v>
      </c>
    </row>
    <row r="93" spans="1:3" ht="12.75">
      <c r="A93">
        <f t="shared" si="1"/>
        <v>91</v>
      </c>
      <c r="B93">
        <f>Sheet1!$Q$1*SIN(RADIANS(A93))</f>
        <v>14.997715427345868</v>
      </c>
      <c r="C93">
        <f>Sheet1!$Q$1*COS(RADIANS(A93))</f>
        <v>-0.26178609655925217</v>
      </c>
    </row>
    <row r="94" spans="1:3" ht="12.75">
      <c r="A94">
        <f t="shared" si="1"/>
        <v>92</v>
      </c>
      <c r="B94">
        <f>Sheet1!$Q$1*SIN(RADIANS(A94))</f>
        <v>14.990862405286437</v>
      </c>
      <c r="C94">
        <f>Sheet1!$Q$1*COS(RADIANS(A94))</f>
        <v>-0.5234924505375144</v>
      </c>
    </row>
    <row r="95" spans="1:3" ht="12.75">
      <c r="A95">
        <f t="shared" si="1"/>
        <v>93</v>
      </c>
      <c r="B95">
        <f>Sheet1!$Q$1*SIN(RADIANS(A95))</f>
        <v>14.979443021318607</v>
      </c>
      <c r="C95">
        <f>Sheet1!$Q$1*COS(RADIANS(A95))</f>
        <v>-0.7850393436441576</v>
      </c>
    </row>
    <row r="96" spans="1:3" ht="12.75">
      <c r="A96">
        <f t="shared" si="1"/>
        <v>94</v>
      </c>
      <c r="B96">
        <f>Sheet1!$Q$1*SIN(RADIANS(A96))</f>
        <v>14.963460753897364</v>
      </c>
      <c r="C96">
        <f>Sheet1!$Q$1*COS(RADIANS(A96))</f>
        <v>-1.0463471061618799</v>
      </c>
    </row>
    <row r="97" spans="1:3" ht="12.75">
      <c r="A97">
        <f t="shared" si="1"/>
        <v>95</v>
      </c>
      <c r="B97">
        <f>Sheet1!$Q$1*SIN(RADIANS(A97))</f>
        <v>14.942920471376183</v>
      </c>
      <c r="C97">
        <f>Sheet1!$Q$1*COS(RADIANS(A97))</f>
        <v>-1.3073361412148736</v>
      </c>
    </row>
    <row r="98" spans="1:3" ht="12.75">
      <c r="A98">
        <f t="shared" si="1"/>
        <v>96</v>
      </c>
      <c r="B98">
        <f>Sheet1!$Q$1*SIN(RADIANS(A98))</f>
        <v>14.9178284305241</v>
      </c>
      <c r="C98">
        <f>Sheet1!$Q$1*COS(RADIANS(A98))</f>
        <v>-1.5679269490148033</v>
      </c>
    </row>
    <row r="99" spans="1:3" ht="12.75">
      <c r="A99">
        <f t="shared" si="1"/>
        <v>97</v>
      </c>
      <c r="B99">
        <f>Sheet1!$Q$1*SIN(RADIANS(A99))</f>
        <v>14.888192274619831</v>
      </c>
      <c r="C99">
        <f>Sheet1!$Q$1*COS(RADIANS(A99))</f>
        <v>-1.8280401510772104</v>
      </c>
    </row>
    <row r="100" spans="1:3" ht="12.75">
      <c r="A100">
        <f t="shared" si="1"/>
        <v>98</v>
      </c>
      <c r="B100">
        <f>Sheet1!$Q$1*SIN(RADIANS(A100))</f>
        <v>14.854021031123555</v>
      </c>
      <c r="C100">
        <f>Sheet1!$Q$1*COS(RADIANS(A100))</f>
        <v>-2.0875965144009805</v>
      </c>
    </row>
    <row r="101" spans="1:3" ht="12.75">
      <c r="A101">
        <f t="shared" si="1"/>
        <v>99</v>
      </c>
      <c r="B101">
        <f>Sheet1!$Q$1*SIN(RADIANS(A101))</f>
        <v>14.815325108927066</v>
      </c>
      <c r="C101">
        <f>Sheet1!$Q$1*COS(RADIANS(A101))</f>
        <v>-2.3465169756034623</v>
      </c>
    </row>
    <row r="102" spans="1:3" ht="12.75">
      <c r="A102">
        <f t="shared" si="1"/>
        <v>100</v>
      </c>
      <c r="B102">
        <f>Sheet1!$Q$1*SIN(RADIANS(A102))</f>
        <v>14.772116295183121</v>
      </c>
      <c r="C102">
        <f>Sheet1!$Q$1*COS(RADIANS(A102))</f>
        <v>-2.6047226650039548</v>
      </c>
    </row>
    <row r="103" spans="1:3" ht="12.75">
      <c r="A103">
        <f t="shared" si="1"/>
        <v>101</v>
      </c>
      <c r="B103">
        <f>Sheet1!$Q$1*SIN(RADIANS(A103))</f>
        <v>14.72440775171496</v>
      </c>
      <c r="C103">
        <f>Sheet1!$Q$1*COS(RADIANS(A103))</f>
        <v>-2.862134930648172</v>
      </c>
    </row>
    <row r="104" spans="1:3" ht="12.75">
      <c r="A104">
        <f t="shared" si="1"/>
        <v>102</v>
      </c>
      <c r="B104">
        <f>Sheet1!$Q$1*SIN(RADIANS(A104))</f>
        <v>14.672214011007085</v>
      </c>
      <c r="C104">
        <f>Sheet1!$Q$1*COS(RADIANS(A104))</f>
        <v>-3.1186753622663903</v>
      </c>
    </row>
    <row r="105" spans="1:3" ht="12.75">
      <c r="A105">
        <f t="shared" si="1"/>
        <v>103</v>
      </c>
      <c r="B105">
        <f>Sheet1!$Q$1*SIN(RADIANS(A105))</f>
        <v>14.615550971778529</v>
      </c>
      <c r="C105">
        <f>Sheet1!$Q$1*COS(RADIANS(A105))</f>
        <v>-3.3742658151579756</v>
      </c>
    </row>
    <row r="106" spans="1:3" ht="12.75">
      <c r="A106">
        <f t="shared" si="1"/>
        <v>104</v>
      </c>
      <c r="B106">
        <f>Sheet1!$Q$1*SIN(RADIANS(A106))</f>
        <v>14.554435894139948</v>
      </c>
      <c r="C106">
        <f>Sheet1!$Q$1*COS(RADIANS(A106))</f>
        <v>-3.6288284339950168</v>
      </c>
    </row>
    <row r="107" spans="1:3" ht="12.75">
      <c r="A107">
        <f t="shared" si="1"/>
        <v>105</v>
      </c>
      <c r="B107">
        <f>Sheet1!$Q$1*SIN(RADIANS(A107))</f>
        <v>14.488887394336025</v>
      </c>
      <c r="C107">
        <f>Sheet1!$Q$1*COS(RADIANS(A107))</f>
        <v>-3.882285676537813</v>
      </c>
    </row>
    <row r="108" spans="1:3" ht="12.75">
      <c r="A108">
        <f t="shared" si="1"/>
        <v>106</v>
      </c>
      <c r="B108">
        <f>Sheet1!$Q$1*SIN(RADIANS(A108))</f>
        <v>14.418925439074783</v>
      </c>
      <c r="C108">
        <f>Sheet1!$Q$1*COS(RADIANS(A108))</f>
        <v>-4.134560337254986</v>
      </c>
    </row>
    <row r="109" spans="1:3" ht="12.75">
      <c r="A109">
        <f t="shared" si="1"/>
        <v>107</v>
      </c>
      <c r="B109">
        <f>Sheet1!$Q$1*SIN(RADIANS(A109))</f>
        <v>14.344571339445533</v>
      </c>
      <c r="C109">
        <f>Sheet1!$Q$1*COS(RADIANS(A109))</f>
        <v>-4.38557557084105</v>
      </c>
    </row>
    <row r="110" spans="1:3" ht="12.75">
      <c r="A110">
        <f t="shared" si="1"/>
        <v>108</v>
      </c>
      <c r="B110">
        <f>Sheet1!$Q$1*SIN(RADIANS(A110))</f>
        <v>14.265847744427305</v>
      </c>
      <c r="C110">
        <f>Sheet1!$Q$1*COS(RADIANS(A110))</f>
        <v>-4.63525491562421</v>
      </c>
    </row>
    <row r="111" spans="1:3" ht="12.75">
      <c r="A111">
        <f t="shared" si="1"/>
        <v>109</v>
      </c>
      <c r="B111">
        <f>Sheet1!$Q$1*SIN(RADIANS(A111))</f>
        <v>14.182778633989752</v>
      </c>
      <c r="C111">
        <f>Sheet1!$Q$1*COS(RADIANS(A111))</f>
        <v>-4.883522316857349</v>
      </c>
    </row>
    <row r="112" spans="1:3" ht="12.75">
      <c r="A112">
        <f t="shared" si="1"/>
        <v>110</v>
      </c>
      <c r="B112">
        <f>Sheet1!$Q$1*SIN(RADIANS(A112))</f>
        <v>14.095389311788626</v>
      </c>
      <c r="C112">
        <f>Sheet1!$Q$1*COS(RADIANS(A112))</f>
        <v>-5.130302149885031</v>
      </c>
    </row>
    <row r="113" spans="1:3" ht="12.75">
      <c r="A113">
        <f t="shared" si="1"/>
        <v>111</v>
      </c>
      <c r="B113">
        <f>Sheet1!$Q$1*SIN(RADIANS(A113))</f>
        <v>14.003706397458027</v>
      </c>
      <c r="C113">
        <f>Sheet1!$Q$1*COS(RADIANS(A113))</f>
        <v>-5.375519243179504</v>
      </c>
    </row>
    <row r="114" spans="1:3" ht="12.75">
      <c r="A114">
        <f t="shared" si="1"/>
        <v>112</v>
      </c>
      <c r="B114">
        <f>Sheet1!$Q$1*SIN(RADIANS(A114))</f>
        <v>13.90775781850181</v>
      </c>
      <c r="C114">
        <f>Sheet1!$Q$1*COS(RADIANS(A114))</f>
        <v>-5.619098901238681</v>
      </c>
    </row>
    <row r="115" spans="1:3" ht="12.75">
      <c r="A115">
        <f t="shared" si="1"/>
        <v>113</v>
      </c>
      <c r="B115">
        <f>Sheet1!$Q$1*SIN(RADIANS(A115))</f>
        <v>13.807572801786604</v>
      </c>
      <c r="C115">
        <f>Sheet1!$Q$1*COS(RADIANS(A115))</f>
        <v>-5.860966927339106</v>
      </c>
    </row>
    <row r="116" spans="1:3" ht="12.75">
      <c r="A116">
        <f t="shared" si="1"/>
        <v>114</v>
      </c>
      <c r="B116">
        <f>Sheet1!$Q$1*SIN(RADIANS(A116))</f>
        <v>13.703181864639014</v>
      </c>
      <c r="C116">
        <f>Sheet1!$Q$1*COS(RADIANS(A116))</f>
        <v>-6.101049646137004</v>
      </c>
    </row>
    <row r="117" spans="1:3" ht="12.75">
      <c r="A117">
        <f t="shared" si="1"/>
        <v>115</v>
      </c>
      <c r="B117">
        <f>Sheet1!$Q$1*SIN(RADIANS(A117))</f>
        <v>13.594616805549752</v>
      </c>
      <c r="C117">
        <f>Sheet1!$Q$1*COS(RADIANS(A117))</f>
        <v>-6.33927392611049</v>
      </c>
    </row>
    <row r="118" spans="1:3" ht="12.75">
      <c r="A118">
        <f t="shared" si="1"/>
        <v>116</v>
      </c>
      <c r="B118">
        <f>Sheet1!$Q$1*SIN(RADIANS(A118))</f>
        <v>13.481910694487503</v>
      </c>
      <c r="C118">
        <f>Sheet1!$Q$1*COS(RADIANS(A118))</f>
        <v>-6.575567201836162</v>
      </c>
    </row>
    <row r="119" spans="1:3" ht="12.75">
      <c r="A119">
        <f t="shared" si="1"/>
        <v>117</v>
      </c>
      <c r="B119">
        <f>Sheet1!$Q$1*SIN(RADIANS(A119))</f>
        <v>13.365097862825518</v>
      </c>
      <c r="C119">
        <f>Sheet1!$Q$1*COS(RADIANS(A119))</f>
        <v>-6.8098574960932</v>
      </c>
    </row>
    <row r="120" spans="1:3" ht="12.75">
      <c r="A120">
        <f t="shared" si="1"/>
        <v>118</v>
      </c>
      <c r="B120">
        <f>Sheet1!$Q$1*SIN(RADIANS(A120))</f>
        <v>13.244213892883904</v>
      </c>
      <c r="C120">
        <f>Sheet1!$Q$1*COS(RADIANS(A120))</f>
        <v>-7.0420734417883635</v>
      </c>
    </row>
    <row r="121" spans="1:3" ht="12.75">
      <c r="A121">
        <f t="shared" si="1"/>
        <v>119</v>
      </c>
      <c r="B121">
        <f>Sheet1!$Q$1*SIN(RADIANS(A121))</f>
        <v>13.119295607090939</v>
      </c>
      <c r="C121">
        <f>Sheet1!$Q$1*COS(RADIANS(A121))</f>
        <v>-7.272144303695055</v>
      </c>
    </row>
    <row r="122" spans="1:3" ht="12.75">
      <c r="A122">
        <f t="shared" si="1"/>
        <v>120</v>
      </c>
      <c r="B122">
        <f>Sheet1!$Q$1*SIN(RADIANS(A122))</f>
        <v>12.99038105676658</v>
      </c>
      <c r="C122">
        <f>Sheet1!$Q$1*COS(RADIANS(A122))</f>
        <v>-7.4999999999999964</v>
      </c>
    </row>
    <row r="123" spans="1:3" ht="12.75">
      <c r="A123">
        <f t="shared" si="1"/>
        <v>121</v>
      </c>
      <c r="B123">
        <f>Sheet1!$Q$1*SIN(RADIANS(A123))</f>
        <v>12.857509510531685</v>
      </c>
      <c r="C123">
        <f>Sheet1!$Q$1*COS(RADIANS(A123))</f>
        <v>-7.725571123650814</v>
      </c>
    </row>
    <row r="124" spans="1:3" ht="12.75">
      <c r="A124">
        <f t="shared" si="1"/>
        <v>122</v>
      </c>
      <c r="B124">
        <f>Sheet1!$Q$1*SIN(RADIANS(A124))</f>
        <v>12.720721442346392</v>
      </c>
      <c r="C124">
        <f>Sheet1!$Q$1*COS(RADIANS(A124))</f>
        <v>-7.948788963498072</v>
      </c>
    </row>
    <row r="125" spans="1:3" ht="12.75">
      <c r="A125">
        <f t="shared" si="1"/>
        <v>123</v>
      </c>
      <c r="B125">
        <f>Sheet1!$Q$1*SIN(RADIANS(A125))</f>
        <v>12.580058519181359</v>
      </c>
      <c r="C125">
        <f>Sheet1!$Q$1*COS(RADIANS(A125))</f>
        <v>-8.169585525225406</v>
      </c>
    </row>
    <row r="126" spans="1:3" ht="12.75">
      <c r="A126">
        <f t="shared" si="1"/>
        <v>124</v>
      </c>
      <c r="B126">
        <f>Sheet1!$Q$1*SIN(RADIANS(A126))</f>
        <v>12.435563588325627</v>
      </c>
      <c r="C126">
        <f>Sheet1!$Q$1*COS(RADIANS(A126))</f>
        <v>-8.3878935520612</v>
      </c>
    </row>
    <row r="127" spans="1:3" ht="12.75">
      <c r="A127">
        <f t="shared" si="1"/>
        <v>125</v>
      </c>
      <c r="B127">
        <f>Sheet1!$Q$1*SIN(RADIANS(A127))</f>
        <v>12.287280664334876</v>
      </c>
      <c r="C127">
        <f>Sheet1!$Q$1*COS(RADIANS(A127))</f>
        <v>-8.603646545265692</v>
      </c>
    </row>
    <row r="128" spans="1:3" ht="12.75">
      <c r="A128">
        <f t="shared" si="1"/>
        <v>126</v>
      </c>
      <c r="B128">
        <f>Sheet1!$Q$1*SIN(RADIANS(A128))</f>
        <v>12.135254915624213</v>
      </c>
      <c r="C128">
        <f>Sheet1!$Q$1*COS(RADIANS(A128))</f>
        <v>-8.816778784387095</v>
      </c>
    </row>
    <row r="129" spans="1:3" ht="12.75">
      <c r="A129">
        <f t="shared" si="1"/>
        <v>127</v>
      </c>
      <c r="B129">
        <f>Sheet1!$Q$1*SIN(RADIANS(A129))</f>
        <v>11.979532650709391</v>
      </c>
      <c r="C129">
        <f>Sheet1!$Q$1*COS(RADIANS(A129))</f>
        <v>-9.027225347280726</v>
      </c>
    </row>
    <row r="130" spans="1:3" ht="12.75">
      <c r="A130">
        <f t="shared" si="1"/>
        <v>128</v>
      </c>
      <c r="B130">
        <f>Sheet1!$Q$1*SIN(RADIANS(A130))</f>
        <v>11.82016130410083</v>
      </c>
      <c r="C130">
        <f>Sheet1!$Q$1*COS(RADIANS(A130))</f>
        <v>-9.234922129884874</v>
      </c>
    </row>
    <row r="131" spans="1:3" ht="12.75">
      <c r="A131">
        <f t="shared" si="1"/>
        <v>129</v>
      </c>
      <c r="B131">
        <f>Sheet1!$Q$1*SIN(RADIANS(A131))</f>
        <v>11.657189421854564</v>
      </c>
      <c r="C131">
        <f>Sheet1!$Q$1*COS(RADIANS(A131))</f>
        <v>-9.439805865747559</v>
      </c>
    </row>
    <row r="132" spans="1:3" ht="12.75">
      <c r="A132">
        <f aca="true" t="shared" si="2" ref="A132:A195">A131+1</f>
        <v>130</v>
      </c>
      <c r="B132">
        <f>Sheet1!$Q$1*SIN(RADIANS(A132))</f>
        <v>11.49066664678467</v>
      </c>
      <c r="C132">
        <f>Sheet1!$Q$1*COS(RADIANS(A132))</f>
        <v>-9.64181414529809</v>
      </c>
    </row>
    <row r="133" spans="1:3" ht="12.75">
      <c r="A133">
        <f t="shared" si="2"/>
        <v>131</v>
      </c>
      <c r="B133">
        <f>Sheet1!$Q$1*SIN(RADIANS(A133))</f>
        <v>11.320643703341581</v>
      </c>
      <c r="C133">
        <f>Sheet1!$Q$1*COS(RADIANS(A133))</f>
        <v>-9.840885434857608</v>
      </c>
    </row>
    <row r="134" spans="1:3" ht="12.75">
      <c r="A134">
        <f t="shared" si="2"/>
        <v>132</v>
      </c>
      <c r="B134">
        <f>Sheet1!$Q$1*SIN(RADIANS(A134))</f>
        <v>11.147172382160914</v>
      </c>
      <c r="C134">
        <f>Sheet1!$Q$1*COS(RADIANS(A134))</f>
        <v>-10.036959095382873</v>
      </c>
    </row>
    <row r="135" spans="1:3" ht="12.75">
      <c r="A135">
        <f t="shared" si="2"/>
        <v>133</v>
      </c>
      <c r="B135">
        <f>Sheet1!$Q$1*SIN(RADIANS(A135))</f>
        <v>10.970305524287559</v>
      </c>
      <c r="C135">
        <f>Sheet1!$Q$1*COS(RADIANS(A135))</f>
        <v>-10.229975400937475</v>
      </c>
    </row>
    <row r="136" spans="1:3" ht="12.75">
      <c r="A136">
        <f t="shared" si="2"/>
        <v>134</v>
      </c>
      <c r="B136">
        <f>Sheet1!$Q$1*SIN(RADIANS(A136))</f>
        <v>10.790097005079765</v>
      </c>
      <c r="C136">
        <f>Sheet1!$Q$1*COS(RADIANS(A136))</f>
        <v>-10.41987555688496</v>
      </c>
    </row>
    <row r="137" spans="1:3" ht="12.75">
      <c r="A137">
        <f t="shared" si="2"/>
        <v>135</v>
      </c>
      <c r="B137">
        <f>Sheet1!$Q$1*SIN(RADIANS(A137))</f>
        <v>10.606601717798213</v>
      </c>
      <c r="C137">
        <f>Sheet1!$Q$1*COS(RADIANS(A137))</f>
        <v>-10.606601717798211</v>
      </c>
    </row>
    <row r="138" spans="1:3" ht="12.75">
      <c r="A138">
        <f t="shared" si="2"/>
        <v>136</v>
      </c>
      <c r="B138">
        <f>Sheet1!$Q$1*SIN(RADIANS(A138))</f>
        <v>10.419875556884957</v>
      </c>
      <c r="C138">
        <f>Sheet1!$Q$1*COS(RADIANS(A138))</f>
        <v>-10.790097005079767</v>
      </c>
    </row>
    <row r="139" spans="1:3" ht="12.75">
      <c r="A139">
        <f t="shared" si="2"/>
        <v>137</v>
      </c>
      <c r="B139">
        <f>Sheet1!$Q$1*SIN(RADIANS(A139))</f>
        <v>10.229975400937478</v>
      </c>
      <c r="C139">
        <f>Sheet1!$Q$1*COS(RADIANS(A139))</f>
        <v>-10.970305524287557</v>
      </c>
    </row>
    <row r="140" spans="1:3" ht="12.75">
      <c r="A140">
        <f t="shared" si="2"/>
        <v>138</v>
      </c>
      <c r="B140">
        <f>Sheet1!$Q$1*SIN(RADIANS(A140))</f>
        <v>10.036959095382874</v>
      </c>
      <c r="C140">
        <f>Sheet1!$Q$1*COS(RADIANS(A140))</f>
        <v>-11.14717238216091</v>
      </c>
    </row>
    <row r="141" spans="1:3" ht="12.75">
      <c r="A141">
        <f t="shared" si="2"/>
        <v>139</v>
      </c>
      <c r="B141">
        <f>Sheet1!$Q$1*SIN(RADIANS(A141))</f>
        <v>9.84088543485761</v>
      </c>
      <c r="C141">
        <f>Sheet1!$Q$1*COS(RADIANS(A141))</f>
        <v>-11.320643703341581</v>
      </c>
    </row>
    <row r="142" spans="1:3" ht="12.75">
      <c r="A142">
        <f t="shared" si="2"/>
        <v>140</v>
      </c>
      <c r="B142">
        <f>Sheet1!$Q$1*SIN(RADIANS(A142))</f>
        <v>9.641814145298092</v>
      </c>
      <c r="C142">
        <f>Sheet1!$Q$1*COS(RADIANS(A142))</f>
        <v>-11.490666646784668</v>
      </c>
    </row>
    <row r="143" spans="1:3" ht="12.75">
      <c r="A143">
        <f t="shared" si="2"/>
        <v>141</v>
      </c>
      <c r="B143">
        <f>Sheet1!$Q$1*SIN(RADIANS(A143))</f>
        <v>9.43980586574756</v>
      </c>
      <c r="C143">
        <f>Sheet1!$Q$1*COS(RADIANS(A143))</f>
        <v>-11.657189421854564</v>
      </c>
    </row>
    <row r="144" spans="1:3" ht="12.75">
      <c r="A144">
        <f t="shared" si="2"/>
        <v>142</v>
      </c>
      <c r="B144">
        <f>Sheet1!$Q$1*SIN(RADIANS(A144))</f>
        <v>9.234922129884875</v>
      </c>
      <c r="C144">
        <f>Sheet1!$Q$1*COS(RADIANS(A144))</f>
        <v>-11.820161304100829</v>
      </c>
    </row>
    <row r="145" spans="1:3" ht="12.75">
      <c r="A145">
        <f t="shared" si="2"/>
        <v>143</v>
      </c>
      <c r="B145">
        <f>Sheet1!$Q$1*SIN(RADIANS(A145))</f>
        <v>9.027225347280723</v>
      </c>
      <c r="C145">
        <f>Sheet1!$Q$1*COS(RADIANS(A145))</f>
        <v>-11.979532650709395</v>
      </c>
    </row>
    <row r="146" spans="1:3" ht="12.75">
      <c r="A146">
        <f t="shared" si="2"/>
        <v>144</v>
      </c>
      <c r="B146">
        <f>Sheet1!$Q$1*SIN(RADIANS(A146))</f>
        <v>8.816778784387099</v>
      </c>
      <c r="C146">
        <f>Sheet1!$Q$1*COS(RADIANS(A146))</f>
        <v>-12.13525491562421</v>
      </c>
    </row>
    <row r="147" spans="1:3" ht="12.75">
      <c r="A147">
        <f t="shared" si="2"/>
        <v>145</v>
      </c>
      <c r="B147">
        <f>Sheet1!$Q$1*SIN(RADIANS(A147))</f>
        <v>8.60364654526569</v>
      </c>
      <c r="C147">
        <f>Sheet1!$Q$1*COS(RADIANS(A147))</f>
        <v>-12.28728066433488</v>
      </c>
    </row>
    <row r="148" spans="1:3" ht="12.75">
      <c r="A148">
        <f t="shared" si="2"/>
        <v>146</v>
      </c>
      <c r="B148">
        <f>Sheet1!$Q$1*SIN(RADIANS(A148))</f>
        <v>8.387893552061204</v>
      </c>
      <c r="C148">
        <f>Sheet1!$Q$1*COS(RADIANS(A148))</f>
        <v>-12.435563588325625</v>
      </c>
    </row>
    <row r="149" spans="1:3" ht="12.75">
      <c r="A149">
        <f t="shared" si="2"/>
        <v>147</v>
      </c>
      <c r="B149">
        <f>Sheet1!$Q$1*SIN(RADIANS(A149))</f>
        <v>8.16958552522541</v>
      </c>
      <c r="C149">
        <f>Sheet1!$Q$1*COS(RADIANS(A149))</f>
        <v>-12.580058519181359</v>
      </c>
    </row>
    <row r="150" spans="1:3" ht="12.75">
      <c r="A150">
        <f t="shared" si="2"/>
        <v>148</v>
      </c>
      <c r="B150">
        <f>Sheet1!$Q$1*SIN(RADIANS(A150))</f>
        <v>7.948788963498074</v>
      </c>
      <c r="C150">
        <f>Sheet1!$Q$1*COS(RADIANS(A150))</f>
        <v>-12.72072144234639</v>
      </c>
    </row>
    <row r="151" spans="1:3" ht="12.75">
      <c r="A151">
        <f t="shared" si="2"/>
        <v>149</v>
      </c>
      <c r="B151">
        <f>Sheet1!$Q$1*SIN(RADIANS(A151))</f>
        <v>7.725571123650815</v>
      </c>
      <c r="C151">
        <f>Sheet1!$Q$1*COS(RADIANS(A151))</f>
        <v>-12.857509510531683</v>
      </c>
    </row>
    <row r="152" spans="1:3" ht="12.75">
      <c r="A152">
        <f t="shared" si="2"/>
        <v>150</v>
      </c>
      <c r="B152">
        <f>Sheet1!$Q$1*SIN(RADIANS(A152))</f>
        <v>7.499999999999999</v>
      </c>
      <c r="C152">
        <f>Sheet1!$Q$1*COS(RADIANS(A152))</f>
        <v>-12.99038105676658</v>
      </c>
    </row>
    <row r="153" spans="1:3" ht="12.75">
      <c r="A153">
        <f t="shared" si="2"/>
        <v>151</v>
      </c>
      <c r="B153">
        <f>Sheet1!$Q$1*SIN(RADIANS(A153))</f>
        <v>7.2721443036950575</v>
      </c>
      <c r="C153">
        <f>Sheet1!$Q$1*COS(RADIANS(A153))</f>
        <v>-13.119295607090937</v>
      </c>
    </row>
    <row r="154" spans="1:3" ht="12.75">
      <c r="A154">
        <f t="shared" si="2"/>
        <v>152</v>
      </c>
      <c r="B154">
        <f>Sheet1!$Q$1*SIN(RADIANS(A154))</f>
        <v>7.042073441788361</v>
      </c>
      <c r="C154">
        <f>Sheet1!$Q$1*COS(RADIANS(A154))</f>
        <v>-13.244213892883906</v>
      </c>
    </row>
    <row r="155" spans="1:3" ht="12.75">
      <c r="A155">
        <f t="shared" si="2"/>
        <v>153</v>
      </c>
      <c r="B155">
        <f>Sheet1!$Q$1*SIN(RADIANS(A155))</f>
        <v>6.809857496093203</v>
      </c>
      <c r="C155">
        <f>Sheet1!$Q$1*COS(RADIANS(A155))</f>
        <v>-13.365097862825516</v>
      </c>
    </row>
    <row r="156" spans="1:3" ht="12.75">
      <c r="A156">
        <f t="shared" si="2"/>
        <v>154</v>
      </c>
      <c r="B156">
        <f>Sheet1!$Q$1*SIN(RADIANS(A156))</f>
        <v>6.57556720183616</v>
      </c>
      <c r="C156">
        <f>Sheet1!$Q$1*COS(RADIANS(A156))</f>
        <v>-13.481910694487505</v>
      </c>
    </row>
    <row r="157" spans="1:3" ht="12.75">
      <c r="A157">
        <f t="shared" si="2"/>
        <v>155</v>
      </c>
      <c r="B157">
        <f>Sheet1!$Q$1*SIN(RADIANS(A157))</f>
        <v>6.339273926110493</v>
      </c>
      <c r="C157">
        <f>Sheet1!$Q$1*COS(RADIANS(A157))</f>
        <v>-13.59461680554975</v>
      </c>
    </row>
    <row r="158" spans="1:3" ht="12.75">
      <c r="A158">
        <f t="shared" si="2"/>
        <v>156</v>
      </c>
      <c r="B158">
        <f>Sheet1!$Q$1*SIN(RADIANS(A158))</f>
        <v>6.101049646137007</v>
      </c>
      <c r="C158">
        <f>Sheet1!$Q$1*COS(RADIANS(A158))</f>
        <v>-13.703181864639012</v>
      </c>
    </row>
    <row r="159" spans="1:3" ht="12.75">
      <c r="A159">
        <f t="shared" si="2"/>
        <v>157</v>
      </c>
      <c r="B159">
        <f>Sheet1!$Q$1*SIN(RADIANS(A159))</f>
        <v>5.860966927339106</v>
      </c>
      <c r="C159">
        <f>Sheet1!$Q$1*COS(RADIANS(A159))</f>
        <v>-13.807572801786606</v>
      </c>
    </row>
    <row r="160" spans="1:3" ht="12.75">
      <c r="A160">
        <f t="shared" si="2"/>
        <v>158</v>
      </c>
      <c r="B160">
        <f>Sheet1!$Q$1*SIN(RADIANS(A160))</f>
        <v>5.619098901238684</v>
      </c>
      <c r="C160">
        <f>Sheet1!$Q$1*COS(RADIANS(A160))</f>
        <v>-13.90775781850181</v>
      </c>
    </row>
    <row r="161" spans="1:3" ht="12.75">
      <c r="A161">
        <f t="shared" si="2"/>
        <v>159</v>
      </c>
      <c r="B161">
        <f>Sheet1!$Q$1*SIN(RADIANS(A161))</f>
        <v>5.375519243179503</v>
      </c>
      <c r="C161">
        <f>Sheet1!$Q$1*COS(RADIANS(A161))</f>
        <v>-14.003706397458027</v>
      </c>
    </row>
    <row r="162" spans="1:3" ht="12.75">
      <c r="A162">
        <f t="shared" si="2"/>
        <v>160</v>
      </c>
      <c r="B162">
        <f>Sheet1!$Q$1*SIN(RADIANS(A162))</f>
        <v>5.130302149885033</v>
      </c>
      <c r="C162">
        <f>Sheet1!$Q$1*COS(RADIANS(A162))</f>
        <v>-14.095389311788624</v>
      </c>
    </row>
    <row r="163" spans="1:3" ht="12.75">
      <c r="A163">
        <f t="shared" si="2"/>
        <v>161</v>
      </c>
      <c r="B163">
        <f>Sheet1!$Q$1*SIN(RADIANS(A163))</f>
        <v>4.8835223168573485</v>
      </c>
      <c r="C163">
        <f>Sheet1!$Q$1*COS(RADIANS(A163))</f>
        <v>-14.182778633989752</v>
      </c>
    </row>
    <row r="164" spans="1:3" ht="12.75">
      <c r="A164">
        <f t="shared" si="2"/>
        <v>162</v>
      </c>
      <c r="B164">
        <f>Sheet1!$Q$1*SIN(RADIANS(A164))</f>
        <v>4.635254915624213</v>
      </c>
      <c r="C164">
        <f>Sheet1!$Q$1*COS(RADIANS(A164))</f>
        <v>-14.265847744427303</v>
      </c>
    </row>
    <row r="165" spans="1:3" ht="12.75">
      <c r="A165">
        <f t="shared" si="2"/>
        <v>163</v>
      </c>
      <c r="B165">
        <f>Sheet1!$Q$1*SIN(RADIANS(A165))</f>
        <v>4.385575570841049</v>
      </c>
      <c r="C165">
        <f>Sheet1!$Q$1*COS(RADIANS(A165))</f>
        <v>-14.344571339445533</v>
      </c>
    </row>
    <row r="166" spans="1:3" ht="12.75">
      <c r="A166">
        <f t="shared" si="2"/>
        <v>164</v>
      </c>
      <c r="B166">
        <f>Sheet1!$Q$1*SIN(RADIANS(A166))</f>
        <v>4.134560337254988</v>
      </c>
      <c r="C166">
        <f>Sheet1!$Q$1*COS(RADIANS(A166))</f>
        <v>-14.418925439074783</v>
      </c>
    </row>
    <row r="167" spans="1:3" ht="12.75">
      <c r="A167">
        <f t="shared" si="2"/>
        <v>165</v>
      </c>
      <c r="B167">
        <f>Sheet1!$Q$1*SIN(RADIANS(A167))</f>
        <v>3.882285676537815</v>
      </c>
      <c r="C167">
        <f>Sheet1!$Q$1*COS(RADIANS(A167))</f>
        <v>-14.488887394336023</v>
      </c>
    </row>
    <row r="168" spans="1:3" ht="12.75">
      <c r="A168">
        <f t="shared" si="2"/>
        <v>166</v>
      </c>
      <c r="B168">
        <f>Sheet1!$Q$1*SIN(RADIANS(A168))</f>
        <v>3.628828433995016</v>
      </c>
      <c r="C168">
        <f>Sheet1!$Q$1*COS(RADIANS(A168))</f>
        <v>-14.554435894139948</v>
      </c>
    </row>
    <row r="169" spans="1:3" ht="12.75">
      <c r="A169">
        <f t="shared" si="2"/>
        <v>167</v>
      </c>
      <c r="B169">
        <f>Sheet1!$Q$1*SIN(RADIANS(A169))</f>
        <v>3.374265815157978</v>
      </c>
      <c r="C169">
        <f>Sheet1!$Q$1*COS(RADIANS(A169))</f>
        <v>-14.615550971778527</v>
      </c>
    </row>
    <row r="170" spans="1:3" ht="12.75">
      <c r="A170">
        <f t="shared" si="2"/>
        <v>168</v>
      </c>
      <c r="B170">
        <f>Sheet1!$Q$1*SIN(RADIANS(A170))</f>
        <v>3.11867536226639</v>
      </c>
      <c r="C170">
        <f>Sheet1!$Q$1*COS(RADIANS(A170))</f>
        <v>-14.672214011007085</v>
      </c>
    </row>
    <row r="171" spans="1:3" ht="12.75">
      <c r="A171">
        <f t="shared" si="2"/>
        <v>169</v>
      </c>
      <c r="B171">
        <f>Sheet1!$Q$1*SIN(RADIANS(A171))</f>
        <v>2.8621349306481747</v>
      </c>
      <c r="C171">
        <f>Sheet1!$Q$1*COS(RADIANS(A171))</f>
        <v>-14.72440775171496</v>
      </c>
    </row>
    <row r="172" spans="1:3" ht="12.75">
      <c r="A172">
        <f t="shared" si="2"/>
        <v>170</v>
      </c>
      <c r="B172">
        <f>Sheet1!$Q$1*SIN(RADIANS(A172))</f>
        <v>2.6047226650039543</v>
      </c>
      <c r="C172">
        <f>Sheet1!$Q$1*COS(RADIANS(A172))</f>
        <v>-14.772116295183121</v>
      </c>
    </row>
    <row r="173" spans="1:3" ht="12.75">
      <c r="A173">
        <f t="shared" si="2"/>
        <v>171</v>
      </c>
      <c r="B173">
        <f>Sheet1!$Q$1*SIN(RADIANS(A173))</f>
        <v>2.3465169756034645</v>
      </c>
      <c r="C173">
        <f>Sheet1!$Q$1*COS(RADIANS(A173))</f>
        <v>-14.815325108927064</v>
      </c>
    </row>
    <row r="174" spans="1:3" ht="12.75">
      <c r="A174">
        <f t="shared" si="2"/>
        <v>172</v>
      </c>
      <c r="B174">
        <f>Sheet1!$Q$1*SIN(RADIANS(A174))</f>
        <v>2.08759651440098</v>
      </c>
      <c r="C174">
        <f>Sheet1!$Q$1*COS(RADIANS(A174))</f>
        <v>-14.854021031123555</v>
      </c>
    </row>
    <row r="175" spans="1:3" ht="12.75">
      <c r="A175">
        <f t="shared" si="2"/>
        <v>173</v>
      </c>
      <c r="B175">
        <f>Sheet1!$Q$1*SIN(RADIANS(A175))</f>
        <v>1.828040151077213</v>
      </c>
      <c r="C175">
        <f>Sheet1!$Q$1*COS(RADIANS(A175))</f>
        <v>-14.88819227461983</v>
      </c>
    </row>
    <row r="176" spans="1:3" ht="12.75">
      <c r="A176">
        <f t="shared" si="2"/>
        <v>174</v>
      </c>
      <c r="B176">
        <f>Sheet1!$Q$1*SIN(RADIANS(A176))</f>
        <v>1.567926949014806</v>
      </c>
      <c r="C176">
        <f>Sheet1!$Q$1*COS(RADIANS(A176))</f>
        <v>-14.9178284305241</v>
      </c>
    </row>
    <row r="177" spans="1:3" ht="12.75">
      <c r="A177">
        <f t="shared" si="2"/>
        <v>175</v>
      </c>
      <c r="B177">
        <f>Sheet1!$Q$1*SIN(RADIANS(A177))</f>
        <v>1.307336141214873</v>
      </c>
      <c r="C177">
        <f>Sheet1!$Q$1*COS(RADIANS(A177))</f>
        <v>-14.942920471376183</v>
      </c>
    </row>
    <row r="178" spans="1:3" ht="12.75">
      <c r="A178">
        <f t="shared" si="2"/>
        <v>176</v>
      </c>
      <c r="B178">
        <f>Sheet1!$Q$1*SIN(RADIANS(A178))</f>
        <v>1.0463471061618828</v>
      </c>
      <c r="C178">
        <f>Sheet1!$Q$1*COS(RADIANS(A178))</f>
        <v>-14.963460753897364</v>
      </c>
    </row>
    <row r="179" spans="1:3" ht="12.75">
      <c r="A179">
        <f t="shared" si="2"/>
        <v>177</v>
      </c>
      <c r="B179">
        <f>Sheet1!$Q$1*SIN(RADIANS(A179))</f>
        <v>0.7850393436441571</v>
      </c>
      <c r="C179">
        <f>Sheet1!$Q$1*COS(RADIANS(A179))</f>
        <v>-14.979443021318607</v>
      </c>
    </row>
    <row r="180" spans="1:3" ht="12.75">
      <c r="A180">
        <f t="shared" si="2"/>
        <v>178</v>
      </c>
      <c r="B180">
        <f>Sheet1!$Q$1*SIN(RADIANS(A180))</f>
        <v>0.5234924505375171</v>
      </c>
      <c r="C180">
        <f>Sheet1!$Q$1*COS(RADIANS(A180))</f>
        <v>-14.990862405286437</v>
      </c>
    </row>
    <row r="181" spans="1:3" ht="12.75">
      <c r="A181">
        <f t="shared" si="2"/>
        <v>179</v>
      </c>
      <c r="B181">
        <f>Sheet1!$Q$1*SIN(RADIANS(A181))</f>
        <v>0.26178609655925156</v>
      </c>
      <c r="C181">
        <f>Sheet1!$Q$1*COS(RADIANS(A181))</f>
        <v>-14.997715427345868</v>
      </c>
    </row>
    <row r="182" spans="1:3" ht="12.75">
      <c r="A182">
        <f t="shared" si="2"/>
        <v>180</v>
      </c>
      <c r="B182">
        <f>Sheet1!$Q$1*SIN(RADIANS(A182))</f>
        <v>1.83772268236293E-15</v>
      </c>
      <c r="C182">
        <f>Sheet1!$Q$1*COS(RADIANS(A182))</f>
        <v>-15</v>
      </c>
    </row>
    <row r="183" spans="1:3" ht="12.75">
      <c r="A183">
        <f t="shared" si="2"/>
        <v>181</v>
      </c>
      <c r="B183">
        <f>Sheet1!$Q$1*SIN(RADIANS(A183))</f>
        <v>-0.26178609655925456</v>
      </c>
      <c r="C183">
        <f>Sheet1!$Q$1*COS(RADIANS(A183))</f>
        <v>-14.997715427345868</v>
      </c>
    </row>
    <row r="184" spans="1:3" ht="12.75">
      <c r="A184">
        <f t="shared" si="2"/>
        <v>182</v>
      </c>
      <c r="B184">
        <f>Sheet1!$Q$1*SIN(RADIANS(A184))</f>
        <v>-0.5234924505375135</v>
      </c>
      <c r="C184">
        <f>Sheet1!$Q$1*COS(RADIANS(A184))</f>
        <v>-14.990862405286437</v>
      </c>
    </row>
    <row r="185" spans="1:3" ht="12.75">
      <c r="A185">
        <f t="shared" si="2"/>
        <v>183</v>
      </c>
      <c r="B185">
        <f>Sheet1!$Q$1*SIN(RADIANS(A185))</f>
        <v>-0.7850393436441534</v>
      </c>
      <c r="C185">
        <f>Sheet1!$Q$1*COS(RADIANS(A185))</f>
        <v>-14.979443021318607</v>
      </c>
    </row>
    <row r="186" spans="1:3" ht="12.75">
      <c r="A186">
        <f t="shared" si="2"/>
        <v>184</v>
      </c>
      <c r="B186">
        <f>Sheet1!$Q$1*SIN(RADIANS(A186))</f>
        <v>-1.0463471061618792</v>
      </c>
      <c r="C186">
        <f>Sheet1!$Q$1*COS(RADIANS(A186))</f>
        <v>-14.963460753897364</v>
      </c>
    </row>
    <row r="187" spans="1:3" ht="12.75">
      <c r="A187">
        <f t="shared" si="2"/>
        <v>185</v>
      </c>
      <c r="B187">
        <f>Sheet1!$Q$1*SIN(RADIANS(A187))</f>
        <v>-1.3073361412148692</v>
      </c>
      <c r="C187">
        <f>Sheet1!$Q$1*COS(RADIANS(A187))</f>
        <v>-14.942920471376183</v>
      </c>
    </row>
    <row r="188" spans="1:3" ht="12.75">
      <c r="A188">
        <f t="shared" si="2"/>
        <v>186</v>
      </c>
      <c r="B188">
        <f>Sheet1!$Q$1*SIN(RADIANS(A188))</f>
        <v>-1.5679269490148025</v>
      </c>
      <c r="C188">
        <f>Sheet1!$Q$1*COS(RADIANS(A188))</f>
        <v>-14.9178284305241</v>
      </c>
    </row>
    <row r="189" spans="1:3" ht="12.75">
      <c r="A189">
        <f t="shared" si="2"/>
        <v>187</v>
      </c>
      <c r="B189">
        <f>Sheet1!$Q$1*SIN(RADIANS(A189))</f>
        <v>-1.8280401510772097</v>
      </c>
      <c r="C189">
        <f>Sheet1!$Q$1*COS(RADIANS(A189))</f>
        <v>-14.888192274619831</v>
      </c>
    </row>
    <row r="190" spans="1:3" ht="12.75">
      <c r="A190">
        <f t="shared" si="2"/>
        <v>188</v>
      </c>
      <c r="B190">
        <f>Sheet1!$Q$1*SIN(RADIANS(A190))</f>
        <v>-2.0875965144009827</v>
      </c>
      <c r="C190">
        <f>Sheet1!$Q$1*COS(RADIANS(A190))</f>
        <v>-14.854021031123553</v>
      </c>
    </row>
    <row r="191" spans="1:3" ht="12.75">
      <c r="A191">
        <f t="shared" si="2"/>
        <v>189</v>
      </c>
      <c r="B191">
        <f>Sheet1!$Q$1*SIN(RADIANS(A191))</f>
        <v>-2.346516975603461</v>
      </c>
      <c r="C191">
        <f>Sheet1!$Q$1*COS(RADIANS(A191))</f>
        <v>-14.815325108927066</v>
      </c>
    </row>
    <row r="192" spans="1:3" ht="12.75">
      <c r="A192">
        <f t="shared" si="2"/>
        <v>190</v>
      </c>
      <c r="B192">
        <f>Sheet1!$Q$1*SIN(RADIANS(A192))</f>
        <v>-2.604722665003957</v>
      </c>
      <c r="C192">
        <f>Sheet1!$Q$1*COS(RADIANS(A192))</f>
        <v>-14.772116295183121</v>
      </c>
    </row>
    <row r="193" spans="1:3" ht="12.75">
      <c r="A193">
        <f t="shared" si="2"/>
        <v>191</v>
      </c>
      <c r="B193">
        <f>Sheet1!$Q$1*SIN(RADIANS(A193))</f>
        <v>-2.8621349306481707</v>
      </c>
      <c r="C193">
        <f>Sheet1!$Q$1*COS(RADIANS(A193))</f>
        <v>-14.72440775171496</v>
      </c>
    </row>
    <row r="194" spans="1:3" ht="12.75">
      <c r="A194">
        <f t="shared" si="2"/>
        <v>192</v>
      </c>
      <c r="B194">
        <f>Sheet1!$Q$1*SIN(RADIANS(A194))</f>
        <v>-3.1186753622663925</v>
      </c>
      <c r="C194">
        <f>Sheet1!$Q$1*COS(RADIANS(A194))</f>
        <v>-14.672214011007084</v>
      </c>
    </row>
    <row r="195" spans="1:3" ht="12.75">
      <c r="A195">
        <f t="shared" si="2"/>
        <v>193</v>
      </c>
      <c r="B195">
        <f>Sheet1!$Q$1*SIN(RADIANS(A195))</f>
        <v>-3.3742658151579747</v>
      </c>
      <c r="C195">
        <f>Sheet1!$Q$1*COS(RADIANS(A195))</f>
        <v>-14.615550971778529</v>
      </c>
    </row>
    <row r="196" spans="1:3" ht="12.75">
      <c r="A196">
        <f aca="true" t="shared" si="3" ref="A196:A259">A195+1</f>
        <v>194</v>
      </c>
      <c r="B196">
        <f>Sheet1!$Q$1*SIN(RADIANS(A196))</f>
        <v>-3.6288284339950128</v>
      </c>
      <c r="C196">
        <f>Sheet1!$Q$1*COS(RADIANS(A196))</f>
        <v>-14.554435894139948</v>
      </c>
    </row>
    <row r="197" spans="1:3" ht="12.75">
      <c r="A197">
        <f t="shared" si="3"/>
        <v>195</v>
      </c>
      <c r="B197">
        <f>Sheet1!$Q$1*SIN(RADIANS(A197))</f>
        <v>-3.882285676537812</v>
      </c>
      <c r="C197">
        <f>Sheet1!$Q$1*COS(RADIANS(A197))</f>
        <v>-14.488887394336025</v>
      </c>
    </row>
    <row r="198" spans="1:3" ht="12.75">
      <c r="A198">
        <f t="shared" si="3"/>
        <v>196</v>
      </c>
      <c r="B198">
        <f>Sheet1!$Q$1*SIN(RADIANS(A198))</f>
        <v>-4.134560337254985</v>
      </c>
      <c r="C198">
        <f>Sheet1!$Q$1*COS(RADIANS(A198))</f>
        <v>-14.418925439074783</v>
      </c>
    </row>
    <row r="199" spans="1:3" ht="12.75">
      <c r="A199">
        <f t="shared" si="3"/>
        <v>197</v>
      </c>
      <c r="B199">
        <f>Sheet1!$Q$1*SIN(RADIANS(A199))</f>
        <v>-4.385575570841052</v>
      </c>
      <c r="C199">
        <f>Sheet1!$Q$1*COS(RADIANS(A199))</f>
        <v>-14.344571339445531</v>
      </c>
    </row>
    <row r="200" spans="1:3" ht="12.75">
      <c r="A200">
        <f t="shared" si="3"/>
        <v>198</v>
      </c>
      <c r="B200">
        <f>Sheet1!$Q$1*SIN(RADIANS(A200))</f>
        <v>-4.635254915624209</v>
      </c>
      <c r="C200">
        <f>Sheet1!$Q$1*COS(RADIANS(A200))</f>
        <v>-14.265847744427305</v>
      </c>
    </row>
    <row r="201" spans="1:3" ht="12.75">
      <c r="A201">
        <f t="shared" si="3"/>
        <v>199</v>
      </c>
      <c r="B201">
        <f>Sheet1!$Q$1*SIN(RADIANS(A201))</f>
        <v>-4.883522316857351</v>
      </c>
      <c r="C201">
        <f>Sheet1!$Q$1*COS(RADIANS(A201))</f>
        <v>-14.18277863398975</v>
      </c>
    </row>
    <row r="202" spans="1:3" ht="12.75">
      <c r="A202">
        <f t="shared" si="3"/>
        <v>200</v>
      </c>
      <c r="B202">
        <f>Sheet1!$Q$1*SIN(RADIANS(A202))</f>
        <v>-5.13030214988503</v>
      </c>
      <c r="C202">
        <f>Sheet1!$Q$1*COS(RADIANS(A202))</f>
        <v>-14.095389311788626</v>
      </c>
    </row>
    <row r="203" spans="1:3" ht="12.75">
      <c r="A203">
        <f t="shared" si="3"/>
        <v>201</v>
      </c>
      <c r="B203">
        <f>Sheet1!$Q$1*SIN(RADIANS(A203))</f>
        <v>-5.3755192431795065</v>
      </c>
      <c r="C203">
        <f>Sheet1!$Q$1*COS(RADIANS(A203))</f>
        <v>-14.003706397458027</v>
      </c>
    </row>
    <row r="204" spans="1:3" ht="12.75">
      <c r="A204">
        <f t="shared" si="3"/>
        <v>202</v>
      </c>
      <c r="B204">
        <f>Sheet1!$Q$1*SIN(RADIANS(A204))</f>
        <v>-5.61909890123868</v>
      </c>
      <c r="C204">
        <f>Sheet1!$Q$1*COS(RADIANS(A204))</f>
        <v>-13.90775781850181</v>
      </c>
    </row>
    <row r="205" spans="1:3" ht="12.75">
      <c r="A205">
        <f t="shared" si="3"/>
        <v>203</v>
      </c>
      <c r="B205">
        <f>Sheet1!$Q$1*SIN(RADIANS(A205))</f>
        <v>-5.860966927339104</v>
      </c>
      <c r="C205">
        <f>Sheet1!$Q$1*COS(RADIANS(A205))</f>
        <v>-13.807572801786606</v>
      </c>
    </row>
    <row r="206" spans="1:3" ht="12.75">
      <c r="A206">
        <f t="shared" si="3"/>
        <v>204</v>
      </c>
      <c r="B206">
        <f>Sheet1!$Q$1*SIN(RADIANS(A206))</f>
        <v>-6.101049646137003</v>
      </c>
      <c r="C206">
        <f>Sheet1!$Q$1*COS(RADIANS(A206))</f>
        <v>-13.703181864639014</v>
      </c>
    </row>
    <row r="207" spans="1:3" ht="12.75">
      <c r="A207">
        <f t="shared" si="3"/>
        <v>205</v>
      </c>
      <c r="B207">
        <f>Sheet1!$Q$1*SIN(RADIANS(A207))</f>
        <v>-6.339273926110489</v>
      </c>
      <c r="C207">
        <f>Sheet1!$Q$1*COS(RADIANS(A207))</f>
        <v>-13.594616805549752</v>
      </c>
    </row>
    <row r="208" spans="1:3" ht="12.75">
      <c r="A208">
        <f t="shared" si="3"/>
        <v>206</v>
      </c>
      <c r="B208">
        <f>Sheet1!$Q$1*SIN(RADIANS(A208))</f>
        <v>-6.5755672018361615</v>
      </c>
      <c r="C208">
        <f>Sheet1!$Q$1*COS(RADIANS(A208))</f>
        <v>-13.481910694487503</v>
      </c>
    </row>
    <row r="209" spans="1:3" ht="12.75">
      <c r="A209">
        <f t="shared" si="3"/>
        <v>207</v>
      </c>
      <c r="B209">
        <f>Sheet1!$Q$1*SIN(RADIANS(A209))</f>
        <v>-6.8098574960932</v>
      </c>
      <c r="C209">
        <f>Sheet1!$Q$1*COS(RADIANS(A209))</f>
        <v>-13.365097862825518</v>
      </c>
    </row>
    <row r="210" spans="1:3" ht="12.75">
      <c r="A210">
        <f t="shared" si="3"/>
        <v>208</v>
      </c>
      <c r="B210">
        <f>Sheet1!$Q$1*SIN(RADIANS(A210))</f>
        <v>-7.042073441788363</v>
      </c>
      <c r="C210">
        <f>Sheet1!$Q$1*COS(RADIANS(A210))</f>
        <v>-13.244213892883904</v>
      </c>
    </row>
    <row r="211" spans="1:3" ht="12.75">
      <c r="A211">
        <f t="shared" si="3"/>
        <v>209</v>
      </c>
      <c r="B211">
        <f>Sheet1!$Q$1*SIN(RADIANS(A211))</f>
        <v>-7.272144303695054</v>
      </c>
      <c r="C211">
        <f>Sheet1!$Q$1*COS(RADIANS(A211))</f>
        <v>-13.119295607090939</v>
      </c>
    </row>
    <row r="212" spans="1:3" ht="12.75">
      <c r="A212">
        <f t="shared" si="3"/>
        <v>210</v>
      </c>
      <c r="B212">
        <f>Sheet1!$Q$1*SIN(RADIANS(A212))</f>
        <v>-7.500000000000002</v>
      </c>
      <c r="C212">
        <f>Sheet1!$Q$1*COS(RADIANS(A212))</f>
        <v>-12.990381056766578</v>
      </c>
    </row>
    <row r="213" spans="1:3" ht="12.75">
      <c r="A213">
        <f t="shared" si="3"/>
        <v>211</v>
      </c>
      <c r="B213">
        <f>Sheet1!$Q$1*SIN(RADIANS(A213))</f>
        <v>-7.725571123650813</v>
      </c>
      <c r="C213">
        <f>Sheet1!$Q$1*COS(RADIANS(A213))</f>
        <v>-12.857509510531685</v>
      </c>
    </row>
    <row r="214" spans="1:3" ht="12.75">
      <c r="A214">
        <f t="shared" si="3"/>
        <v>212</v>
      </c>
      <c r="B214">
        <f>Sheet1!$Q$1*SIN(RADIANS(A214))</f>
        <v>-7.948788963498072</v>
      </c>
      <c r="C214">
        <f>Sheet1!$Q$1*COS(RADIANS(A214))</f>
        <v>-12.720721442346392</v>
      </c>
    </row>
    <row r="215" spans="1:3" ht="12.75">
      <c r="A215">
        <f t="shared" si="3"/>
        <v>213</v>
      </c>
      <c r="B215">
        <f>Sheet1!$Q$1*SIN(RADIANS(A215))</f>
        <v>-8.169585525225406</v>
      </c>
      <c r="C215">
        <f>Sheet1!$Q$1*COS(RADIANS(A215))</f>
        <v>-12.58005851918136</v>
      </c>
    </row>
    <row r="216" spans="1:3" ht="12.75">
      <c r="A216">
        <f t="shared" si="3"/>
        <v>214</v>
      </c>
      <c r="B216">
        <f>Sheet1!$Q$1*SIN(RADIANS(A216))</f>
        <v>-8.3878935520612</v>
      </c>
      <c r="C216">
        <f>Sheet1!$Q$1*COS(RADIANS(A216))</f>
        <v>-12.435563588325628</v>
      </c>
    </row>
    <row r="217" spans="1:3" ht="12.75">
      <c r="A217">
        <f t="shared" si="3"/>
        <v>215</v>
      </c>
      <c r="B217">
        <f>Sheet1!$Q$1*SIN(RADIANS(A217))</f>
        <v>-8.603646545265692</v>
      </c>
      <c r="C217">
        <f>Sheet1!$Q$1*COS(RADIANS(A217))</f>
        <v>-12.287280664334878</v>
      </c>
    </row>
    <row r="218" spans="1:3" ht="12.75">
      <c r="A218">
        <f t="shared" si="3"/>
        <v>216</v>
      </c>
      <c r="B218">
        <f>Sheet1!$Q$1*SIN(RADIANS(A218))</f>
        <v>-8.816778784387095</v>
      </c>
      <c r="C218">
        <f>Sheet1!$Q$1*COS(RADIANS(A218))</f>
        <v>-12.135254915624213</v>
      </c>
    </row>
    <row r="219" spans="1:3" ht="12.75">
      <c r="A219">
        <f t="shared" si="3"/>
        <v>217</v>
      </c>
      <c r="B219">
        <f>Sheet1!$Q$1*SIN(RADIANS(A219))</f>
        <v>-9.027225347280726</v>
      </c>
      <c r="C219">
        <f>Sheet1!$Q$1*COS(RADIANS(A219))</f>
        <v>-11.979532650709393</v>
      </c>
    </row>
    <row r="220" spans="1:3" ht="12.75">
      <c r="A220">
        <f t="shared" si="3"/>
        <v>218</v>
      </c>
      <c r="B220">
        <f>Sheet1!$Q$1*SIN(RADIANS(A220))</f>
        <v>-9.234922129884872</v>
      </c>
      <c r="C220">
        <f>Sheet1!$Q$1*COS(RADIANS(A220))</f>
        <v>-11.82016130410083</v>
      </c>
    </row>
    <row r="221" spans="1:3" ht="12.75">
      <c r="A221">
        <f t="shared" si="3"/>
        <v>219</v>
      </c>
      <c r="B221">
        <f>Sheet1!$Q$1*SIN(RADIANS(A221))</f>
        <v>-9.439805865747564</v>
      </c>
      <c r="C221">
        <f>Sheet1!$Q$1*COS(RADIANS(A221))</f>
        <v>-11.657189421854563</v>
      </c>
    </row>
    <row r="222" spans="1:3" ht="12.75">
      <c r="A222">
        <f t="shared" si="3"/>
        <v>220</v>
      </c>
      <c r="B222">
        <f>Sheet1!$Q$1*SIN(RADIANS(A222))</f>
        <v>-9.641814145298088</v>
      </c>
      <c r="C222">
        <f>Sheet1!$Q$1*COS(RADIANS(A222))</f>
        <v>-11.49066664678467</v>
      </c>
    </row>
    <row r="223" spans="1:3" ht="12.75">
      <c r="A223">
        <f t="shared" si="3"/>
        <v>221</v>
      </c>
      <c r="B223">
        <f>Sheet1!$Q$1*SIN(RADIANS(A223))</f>
        <v>-9.840885434857606</v>
      </c>
      <c r="C223">
        <f>Sheet1!$Q$1*COS(RADIANS(A223))</f>
        <v>-11.320643703341581</v>
      </c>
    </row>
    <row r="224" spans="1:3" ht="12.75">
      <c r="A224">
        <f t="shared" si="3"/>
        <v>222</v>
      </c>
      <c r="B224">
        <f>Sheet1!$Q$1*SIN(RADIANS(A224))</f>
        <v>-10.036959095382873</v>
      </c>
      <c r="C224">
        <f>Sheet1!$Q$1*COS(RADIANS(A224))</f>
        <v>-11.147172382160914</v>
      </c>
    </row>
    <row r="225" spans="1:3" ht="12.75">
      <c r="A225">
        <f t="shared" si="3"/>
        <v>223</v>
      </c>
      <c r="B225">
        <f>Sheet1!$Q$1*SIN(RADIANS(A225))</f>
        <v>-10.229975400937475</v>
      </c>
      <c r="C225">
        <f>Sheet1!$Q$1*COS(RADIANS(A225))</f>
        <v>-10.970305524287559</v>
      </c>
    </row>
    <row r="226" spans="1:3" ht="12.75">
      <c r="A226">
        <f t="shared" si="3"/>
        <v>224</v>
      </c>
      <c r="B226">
        <f>Sheet1!$Q$1*SIN(RADIANS(A226))</f>
        <v>-10.41987555688496</v>
      </c>
      <c r="C226">
        <f>Sheet1!$Q$1*COS(RADIANS(A226))</f>
        <v>-10.790097005079765</v>
      </c>
    </row>
    <row r="227" spans="1:3" ht="12.75">
      <c r="A227">
        <f t="shared" si="3"/>
        <v>225</v>
      </c>
      <c r="B227">
        <f>Sheet1!$Q$1*SIN(RADIANS(A227))</f>
        <v>-10.606601717798211</v>
      </c>
      <c r="C227">
        <f>Sheet1!$Q$1*COS(RADIANS(A227))</f>
        <v>-10.606601717798215</v>
      </c>
    </row>
    <row r="228" spans="1:3" ht="12.75">
      <c r="A228">
        <f t="shared" si="3"/>
        <v>226</v>
      </c>
      <c r="B228">
        <f>Sheet1!$Q$1*SIN(RADIANS(A228))</f>
        <v>-10.790097005079767</v>
      </c>
      <c r="C228">
        <f>Sheet1!$Q$1*COS(RADIANS(A228))</f>
        <v>-10.419875556884959</v>
      </c>
    </row>
    <row r="229" spans="1:3" ht="12.75">
      <c r="A229">
        <f t="shared" si="3"/>
        <v>227</v>
      </c>
      <c r="B229">
        <f>Sheet1!$Q$1*SIN(RADIANS(A229))</f>
        <v>-10.970305524287557</v>
      </c>
      <c r="C229">
        <f>Sheet1!$Q$1*COS(RADIANS(A229))</f>
        <v>-10.229975400937478</v>
      </c>
    </row>
    <row r="230" spans="1:3" ht="12.75">
      <c r="A230">
        <f t="shared" si="3"/>
        <v>228</v>
      </c>
      <c r="B230">
        <f>Sheet1!$Q$1*SIN(RADIANS(A230))</f>
        <v>-11.147172382160916</v>
      </c>
      <c r="C230">
        <f>Sheet1!$Q$1*COS(RADIANS(A230))</f>
        <v>-10.036959095382873</v>
      </c>
    </row>
    <row r="231" spans="1:3" ht="12.75">
      <c r="A231">
        <f t="shared" si="3"/>
        <v>229</v>
      </c>
      <c r="B231">
        <f>Sheet1!$Q$1*SIN(RADIANS(A231))</f>
        <v>-11.320643703341581</v>
      </c>
      <c r="C231">
        <f>Sheet1!$Q$1*COS(RADIANS(A231))</f>
        <v>-9.84088543485761</v>
      </c>
    </row>
    <row r="232" spans="1:3" ht="12.75">
      <c r="A232">
        <f t="shared" si="3"/>
        <v>230</v>
      </c>
      <c r="B232">
        <f>Sheet1!$Q$1*SIN(RADIANS(A232))</f>
        <v>-11.490666646784668</v>
      </c>
      <c r="C232">
        <f>Sheet1!$Q$1*COS(RADIANS(A232))</f>
        <v>-9.641814145298092</v>
      </c>
    </row>
    <row r="233" spans="1:3" ht="12.75">
      <c r="A233">
        <f t="shared" si="3"/>
        <v>231</v>
      </c>
      <c r="B233">
        <f>Sheet1!$Q$1*SIN(RADIANS(A233))</f>
        <v>-11.657189421854559</v>
      </c>
      <c r="C233">
        <f>Sheet1!$Q$1*COS(RADIANS(A233))</f>
        <v>-9.439805865747568</v>
      </c>
    </row>
    <row r="234" spans="1:3" ht="12.75">
      <c r="A234">
        <f t="shared" si="3"/>
        <v>232</v>
      </c>
      <c r="B234">
        <f>Sheet1!$Q$1*SIN(RADIANS(A234))</f>
        <v>-11.820161304100832</v>
      </c>
      <c r="C234">
        <f>Sheet1!$Q$1*COS(RADIANS(A234))</f>
        <v>-9.234922129884872</v>
      </c>
    </row>
    <row r="235" spans="1:3" ht="12.75">
      <c r="A235">
        <f t="shared" si="3"/>
        <v>233</v>
      </c>
      <c r="B235">
        <f>Sheet1!$Q$1*SIN(RADIANS(A235))</f>
        <v>-11.979532650709393</v>
      </c>
      <c r="C235">
        <f>Sheet1!$Q$1*COS(RADIANS(A235))</f>
        <v>-9.027225347280725</v>
      </c>
    </row>
    <row r="236" spans="1:3" ht="12.75">
      <c r="A236">
        <f t="shared" si="3"/>
        <v>234</v>
      </c>
      <c r="B236">
        <f>Sheet1!$Q$1*SIN(RADIANS(A236))</f>
        <v>-12.13525491562421</v>
      </c>
      <c r="C236">
        <f>Sheet1!$Q$1*COS(RADIANS(A236))</f>
        <v>-8.816778784387099</v>
      </c>
    </row>
    <row r="237" spans="1:3" ht="12.75">
      <c r="A237">
        <f t="shared" si="3"/>
        <v>235</v>
      </c>
      <c r="B237">
        <f>Sheet1!$Q$1*SIN(RADIANS(A237))</f>
        <v>-12.287280664334874</v>
      </c>
      <c r="C237">
        <f>Sheet1!$Q$1*COS(RADIANS(A237))</f>
        <v>-8.603646545265695</v>
      </c>
    </row>
    <row r="238" spans="1:3" ht="12.75">
      <c r="A238">
        <f t="shared" si="3"/>
        <v>236</v>
      </c>
      <c r="B238">
        <f>Sheet1!$Q$1*SIN(RADIANS(A238))</f>
        <v>-12.435563588325628</v>
      </c>
      <c r="C238">
        <f>Sheet1!$Q$1*COS(RADIANS(A238))</f>
        <v>-8.387893552061199</v>
      </c>
    </row>
    <row r="239" spans="1:3" ht="12.75">
      <c r="A239">
        <f t="shared" si="3"/>
        <v>237</v>
      </c>
      <c r="B239">
        <f>Sheet1!$Q$1*SIN(RADIANS(A239))</f>
        <v>-12.58005851918136</v>
      </c>
      <c r="C239">
        <f>Sheet1!$Q$1*COS(RADIANS(A239))</f>
        <v>-8.169585525225404</v>
      </c>
    </row>
    <row r="240" spans="1:3" ht="12.75">
      <c r="A240">
        <f t="shared" si="3"/>
        <v>238</v>
      </c>
      <c r="B240">
        <f>Sheet1!$Q$1*SIN(RADIANS(A240))</f>
        <v>-12.72072144234639</v>
      </c>
      <c r="C240">
        <f>Sheet1!$Q$1*COS(RADIANS(A240))</f>
        <v>-7.9487889634980755</v>
      </c>
    </row>
    <row r="241" spans="1:3" ht="12.75">
      <c r="A241">
        <f t="shared" si="3"/>
        <v>239</v>
      </c>
      <c r="B241">
        <f>Sheet1!$Q$1*SIN(RADIANS(A241))</f>
        <v>-12.857509510531681</v>
      </c>
      <c r="C241">
        <f>Sheet1!$Q$1*COS(RADIANS(A241))</f>
        <v>-7.725571123650817</v>
      </c>
    </row>
    <row r="242" spans="1:3" ht="12.75">
      <c r="A242">
        <f t="shared" si="3"/>
        <v>240</v>
      </c>
      <c r="B242">
        <f>Sheet1!$Q$1*SIN(RADIANS(A242))</f>
        <v>-12.990381056766577</v>
      </c>
      <c r="C242">
        <f>Sheet1!$Q$1*COS(RADIANS(A242))</f>
        <v>-7.500000000000007</v>
      </c>
    </row>
    <row r="243" spans="1:3" ht="12.75">
      <c r="A243">
        <f t="shared" si="3"/>
        <v>241</v>
      </c>
      <c r="B243">
        <f>Sheet1!$Q$1*SIN(RADIANS(A243))</f>
        <v>-13.11929560709094</v>
      </c>
      <c r="C243">
        <f>Sheet1!$Q$1*COS(RADIANS(A243))</f>
        <v>-7.272144303695052</v>
      </c>
    </row>
    <row r="244" spans="1:3" ht="12.75">
      <c r="A244">
        <f t="shared" si="3"/>
        <v>242</v>
      </c>
      <c r="B244">
        <f>Sheet1!$Q$1*SIN(RADIANS(A244))</f>
        <v>-13.244213892883906</v>
      </c>
      <c r="C244">
        <f>Sheet1!$Q$1*COS(RADIANS(A244))</f>
        <v>-7.042073441788361</v>
      </c>
    </row>
    <row r="245" spans="1:3" ht="12.75">
      <c r="A245">
        <f t="shared" si="3"/>
        <v>243</v>
      </c>
      <c r="B245">
        <f>Sheet1!$Q$1*SIN(RADIANS(A245))</f>
        <v>-13.365097862825516</v>
      </c>
      <c r="C245">
        <f>Sheet1!$Q$1*COS(RADIANS(A245))</f>
        <v>-6.809857496093204</v>
      </c>
    </row>
    <row r="246" spans="1:3" ht="12.75">
      <c r="A246">
        <f t="shared" si="3"/>
        <v>244</v>
      </c>
      <c r="B246">
        <f>Sheet1!$Q$1*SIN(RADIANS(A246))</f>
        <v>-13.481910694487503</v>
      </c>
      <c r="C246">
        <f>Sheet1!$Q$1*COS(RADIANS(A246))</f>
        <v>-6.575567201836166</v>
      </c>
    </row>
    <row r="247" spans="1:3" ht="12.75">
      <c r="A247">
        <f t="shared" si="3"/>
        <v>245</v>
      </c>
      <c r="B247">
        <f>Sheet1!$Q$1*SIN(RADIANS(A247))</f>
        <v>-13.594616805549752</v>
      </c>
      <c r="C247">
        <f>Sheet1!$Q$1*COS(RADIANS(A247))</f>
        <v>-6.339273926110487</v>
      </c>
    </row>
    <row r="248" spans="1:3" ht="12.75">
      <c r="A248">
        <f t="shared" si="3"/>
        <v>246</v>
      </c>
      <c r="B248">
        <f>Sheet1!$Q$1*SIN(RADIANS(A248))</f>
        <v>-13.703181864639015</v>
      </c>
      <c r="C248">
        <f>Sheet1!$Q$1*COS(RADIANS(A248))</f>
        <v>-6.101049646137001</v>
      </c>
    </row>
    <row r="249" spans="1:3" ht="12.75">
      <c r="A249">
        <f t="shared" si="3"/>
        <v>247</v>
      </c>
      <c r="B249">
        <f>Sheet1!$Q$1*SIN(RADIANS(A249))</f>
        <v>-13.807572801786604</v>
      </c>
      <c r="C249">
        <f>Sheet1!$Q$1*COS(RADIANS(A249))</f>
        <v>-5.860966927339107</v>
      </c>
    </row>
    <row r="250" spans="1:3" ht="12.75">
      <c r="A250">
        <f t="shared" si="3"/>
        <v>248</v>
      </c>
      <c r="B250">
        <f>Sheet1!$Q$1*SIN(RADIANS(A250))</f>
        <v>-13.90775781850181</v>
      </c>
      <c r="C250">
        <f>Sheet1!$Q$1*COS(RADIANS(A250))</f>
        <v>-5.619098901238685</v>
      </c>
    </row>
    <row r="251" spans="1:3" ht="12.75">
      <c r="A251">
        <f t="shared" si="3"/>
        <v>249</v>
      </c>
      <c r="B251">
        <f>Sheet1!$Q$1*SIN(RADIANS(A251))</f>
        <v>-14.003706397458025</v>
      </c>
      <c r="C251">
        <f>Sheet1!$Q$1*COS(RADIANS(A251))</f>
        <v>-5.375519243179511</v>
      </c>
    </row>
    <row r="252" spans="1:3" ht="12.75">
      <c r="A252">
        <f t="shared" si="3"/>
        <v>250</v>
      </c>
      <c r="B252">
        <f>Sheet1!$Q$1*SIN(RADIANS(A252))</f>
        <v>-14.095389311788626</v>
      </c>
      <c r="C252">
        <f>Sheet1!$Q$1*COS(RADIANS(A252))</f>
        <v>-5.130302149885028</v>
      </c>
    </row>
    <row r="253" spans="1:3" ht="12.75">
      <c r="A253">
        <f t="shared" si="3"/>
        <v>251</v>
      </c>
      <c r="B253">
        <f>Sheet1!$Q$1*SIN(RADIANS(A253))</f>
        <v>-14.182778633989752</v>
      </c>
      <c r="C253">
        <f>Sheet1!$Q$1*COS(RADIANS(A253))</f>
        <v>-4.883522316857349</v>
      </c>
    </row>
    <row r="254" spans="1:3" ht="12.75">
      <c r="A254">
        <f t="shared" si="3"/>
        <v>252</v>
      </c>
      <c r="B254">
        <f>Sheet1!$Q$1*SIN(RADIANS(A254))</f>
        <v>-14.265847744427303</v>
      </c>
      <c r="C254">
        <f>Sheet1!$Q$1*COS(RADIANS(A254))</f>
        <v>-4.6352549156242135</v>
      </c>
    </row>
    <row r="255" spans="1:3" ht="12.75">
      <c r="A255">
        <f t="shared" si="3"/>
        <v>253</v>
      </c>
      <c r="B255">
        <f>Sheet1!$Q$1*SIN(RADIANS(A255))</f>
        <v>-14.34457133944553</v>
      </c>
      <c r="C255">
        <f>Sheet1!$Q$1*COS(RADIANS(A255))</f>
        <v>-4.385575570841056</v>
      </c>
    </row>
    <row r="256" spans="1:3" ht="12.75">
      <c r="A256">
        <f t="shared" si="3"/>
        <v>254</v>
      </c>
      <c r="B256">
        <f>Sheet1!$Q$1*SIN(RADIANS(A256))</f>
        <v>-14.418925439074785</v>
      </c>
      <c r="C256">
        <f>Sheet1!$Q$1*COS(RADIANS(A256))</f>
        <v>-4.1345603372549835</v>
      </c>
    </row>
    <row r="257" spans="1:3" ht="12.75">
      <c r="A257">
        <f t="shared" si="3"/>
        <v>255</v>
      </c>
      <c r="B257">
        <f>Sheet1!$Q$1*SIN(RADIANS(A257))</f>
        <v>-14.488887394336025</v>
      </c>
      <c r="C257">
        <f>Sheet1!$Q$1*COS(RADIANS(A257))</f>
        <v>-3.8822856765378093</v>
      </c>
    </row>
    <row r="258" spans="1:3" ht="12.75">
      <c r="A258">
        <f t="shared" si="3"/>
        <v>256</v>
      </c>
      <c r="B258">
        <f>Sheet1!$Q$1*SIN(RADIANS(A258))</f>
        <v>-14.554435894139948</v>
      </c>
      <c r="C258">
        <f>Sheet1!$Q$1*COS(RADIANS(A258))</f>
        <v>-3.6288284339950168</v>
      </c>
    </row>
    <row r="259" spans="1:3" ht="12.75">
      <c r="A259">
        <f t="shared" si="3"/>
        <v>257</v>
      </c>
      <c r="B259">
        <f>Sheet1!$Q$1*SIN(RADIANS(A259))</f>
        <v>-14.615550971778527</v>
      </c>
      <c r="C259">
        <f>Sheet1!$Q$1*COS(RADIANS(A259))</f>
        <v>-3.3742658151579787</v>
      </c>
    </row>
    <row r="260" spans="1:3" ht="12.75">
      <c r="A260">
        <f aca="true" t="shared" si="4" ref="A260:A323">A259+1</f>
        <v>258</v>
      </c>
      <c r="B260">
        <f>Sheet1!$Q$1*SIN(RADIANS(A260))</f>
        <v>-14.672214011007084</v>
      </c>
      <c r="C260">
        <f>Sheet1!$Q$1*COS(RADIANS(A260))</f>
        <v>-3.118675362266397</v>
      </c>
    </row>
    <row r="261" spans="1:3" ht="12.75">
      <c r="A261">
        <f t="shared" si="4"/>
        <v>259</v>
      </c>
      <c r="B261">
        <f>Sheet1!$Q$1*SIN(RADIANS(A261))</f>
        <v>-14.72440775171496</v>
      </c>
      <c r="C261">
        <f>Sheet1!$Q$1*COS(RADIANS(A261))</f>
        <v>-2.8621349306481694</v>
      </c>
    </row>
    <row r="262" spans="1:3" ht="12.75">
      <c r="A262">
        <f t="shared" si="4"/>
        <v>260</v>
      </c>
      <c r="B262">
        <f>Sheet1!$Q$1*SIN(RADIANS(A262))</f>
        <v>-14.772116295183121</v>
      </c>
      <c r="C262">
        <f>Sheet1!$Q$1*COS(RADIANS(A262))</f>
        <v>-2.6047226650039548</v>
      </c>
    </row>
    <row r="263" spans="1:3" ht="12.75">
      <c r="A263">
        <f t="shared" si="4"/>
        <v>261</v>
      </c>
      <c r="B263">
        <f>Sheet1!$Q$1*SIN(RADIANS(A263))</f>
        <v>-14.815325108927064</v>
      </c>
      <c r="C263">
        <f>Sheet1!$Q$1*COS(RADIANS(A263))</f>
        <v>-2.3465169756034654</v>
      </c>
    </row>
    <row r="264" spans="1:3" ht="12.75">
      <c r="A264">
        <f t="shared" si="4"/>
        <v>262</v>
      </c>
      <c r="B264">
        <f>Sheet1!$Q$1*SIN(RADIANS(A264))</f>
        <v>-14.854021031123553</v>
      </c>
      <c r="C264">
        <f>Sheet1!$Q$1*COS(RADIANS(A264))</f>
        <v>-2.0875965144009876</v>
      </c>
    </row>
    <row r="265" spans="1:3" ht="12.75">
      <c r="A265">
        <f t="shared" si="4"/>
        <v>263</v>
      </c>
      <c r="B265">
        <f>Sheet1!$Q$1*SIN(RADIANS(A265))</f>
        <v>-14.888192274619831</v>
      </c>
      <c r="C265">
        <f>Sheet1!$Q$1*COS(RADIANS(A265))</f>
        <v>-1.8280401510772075</v>
      </c>
    </row>
    <row r="266" spans="1:3" ht="12.75">
      <c r="A266">
        <f t="shared" si="4"/>
        <v>264</v>
      </c>
      <c r="B266">
        <f>Sheet1!$Q$1*SIN(RADIANS(A266))</f>
        <v>-14.917828430524102</v>
      </c>
      <c r="C266">
        <f>Sheet1!$Q$1*COS(RADIANS(A266))</f>
        <v>-1.5679269490148005</v>
      </c>
    </row>
    <row r="267" spans="1:3" ht="12.75">
      <c r="A267">
        <f t="shared" si="4"/>
        <v>265</v>
      </c>
      <c r="B267">
        <f>Sheet1!$Q$1*SIN(RADIANS(A267))</f>
        <v>-14.942920471376183</v>
      </c>
      <c r="C267">
        <f>Sheet1!$Q$1*COS(RADIANS(A267))</f>
        <v>-1.3073361412148738</v>
      </c>
    </row>
    <row r="268" spans="1:3" ht="12.75">
      <c r="A268">
        <f t="shared" si="4"/>
        <v>266</v>
      </c>
      <c r="B268">
        <f>Sheet1!$Q$1*SIN(RADIANS(A268))</f>
        <v>-14.963460753897364</v>
      </c>
      <c r="C268">
        <f>Sheet1!$Q$1*COS(RADIANS(A268))</f>
        <v>-1.0463471061618836</v>
      </c>
    </row>
    <row r="269" spans="1:3" ht="12.75">
      <c r="A269">
        <f t="shared" si="4"/>
        <v>267</v>
      </c>
      <c r="B269">
        <f>Sheet1!$Q$1*SIN(RADIANS(A269))</f>
        <v>-14.979443021318607</v>
      </c>
      <c r="C269">
        <f>Sheet1!$Q$1*COS(RADIANS(A269))</f>
        <v>-0.7850393436441646</v>
      </c>
    </row>
    <row r="270" spans="1:3" ht="12.75">
      <c r="A270">
        <f t="shared" si="4"/>
        <v>268</v>
      </c>
      <c r="B270">
        <f>Sheet1!$Q$1*SIN(RADIANS(A270))</f>
        <v>-14.990862405286437</v>
      </c>
      <c r="C270">
        <f>Sheet1!$Q$1*COS(RADIANS(A270))</f>
        <v>-0.5234924505375114</v>
      </c>
    </row>
    <row r="271" spans="1:3" ht="12.75">
      <c r="A271">
        <f t="shared" si="4"/>
        <v>269</v>
      </c>
      <c r="B271">
        <f>Sheet1!$Q$1*SIN(RADIANS(A271))</f>
        <v>-14.997715427345868</v>
      </c>
      <c r="C271">
        <f>Sheet1!$Q$1*COS(RADIANS(A271))</f>
        <v>-0.26178609655925245</v>
      </c>
    </row>
    <row r="272" spans="1:3" ht="12.75">
      <c r="A272">
        <f t="shared" si="4"/>
        <v>270</v>
      </c>
      <c r="B272">
        <f>Sheet1!$Q$1*SIN(RADIANS(A272))</f>
        <v>-15</v>
      </c>
      <c r="C272">
        <f>Sheet1!$Q$1*COS(RADIANS(A272))</f>
        <v>-2.756584023544395E-15</v>
      </c>
    </row>
    <row r="273" spans="1:3" ht="12.75">
      <c r="A273">
        <f t="shared" si="4"/>
        <v>271</v>
      </c>
      <c r="B273">
        <f>Sheet1!$Q$1*SIN(RADIANS(A273))</f>
        <v>-14.997715427345868</v>
      </c>
      <c r="C273">
        <f>Sheet1!$Q$1*COS(RADIANS(A273))</f>
        <v>0.26178609655924695</v>
      </c>
    </row>
    <row r="274" spans="1:3" ht="12.75">
      <c r="A274">
        <f t="shared" si="4"/>
        <v>272</v>
      </c>
      <c r="B274">
        <f>Sheet1!$Q$1*SIN(RADIANS(A274))</f>
        <v>-14.990862405286437</v>
      </c>
      <c r="C274">
        <f>Sheet1!$Q$1*COS(RADIANS(A274))</f>
        <v>0.5234924505375192</v>
      </c>
    </row>
    <row r="275" spans="1:3" ht="12.75">
      <c r="A275">
        <f t="shared" si="4"/>
        <v>273</v>
      </c>
      <c r="B275">
        <f>Sheet1!$Q$1*SIN(RADIANS(A275))</f>
        <v>-14.979443021318607</v>
      </c>
      <c r="C275">
        <f>Sheet1!$Q$1*COS(RADIANS(A275))</f>
        <v>0.7850393436441592</v>
      </c>
    </row>
    <row r="276" spans="1:3" ht="12.75">
      <c r="A276">
        <f t="shared" si="4"/>
        <v>274</v>
      </c>
      <c r="B276">
        <f>Sheet1!$Q$1*SIN(RADIANS(A276))</f>
        <v>-14.963460753897365</v>
      </c>
      <c r="C276">
        <f>Sheet1!$Q$1*COS(RADIANS(A276))</f>
        <v>1.0463471061618783</v>
      </c>
    </row>
    <row r="277" spans="1:3" ht="12.75">
      <c r="A277">
        <f t="shared" si="4"/>
        <v>275</v>
      </c>
      <c r="B277">
        <f>Sheet1!$Q$1*SIN(RADIANS(A277))</f>
        <v>-14.942920471376183</v>
      </c>
      <c r="C277">
        <f>Sheet1!$Q$1*COS(RADIANS(A277))</f>
        <v>1.3073361412148683</v>
      </c>
    </row>
    <row r="278" spans="1:3" ht="12.75">
      <c r="A278">
        <f t="shared" si="4"/>
        <v>276</v>
      </c>
      <c r="B278">
        <f>Sheet1!$Q$1*SIN(RADIANS(A278))</f>
        <v>-14.917828430524102</v>
      </c>
      <c r="C278">
        <f>Sheet1!$Q$1*COS(RADIANS(A278))</f>
        <v>1.5679269490147947</v>
      </c>
    </row>
    <row r="279" spans="1:3" ht="12.75">
      <c r="A279">
        <f t="shared" si="4"/>
        <v>277</v>
      </c>
      <c r="B279">
        <f>Sheet1!$Q$1*SIN(RADIANS(A279))</f>
        <v>-14.88819227461983</v>
      </c>
      <c r="C279">
        <f>Sheet1!$Q$1*COS(RADIANS(A279))</f>
        <v>1.8280401510772153</v>
      </c>
    </row>
    <row r="280" spans="1:3" ht="12.75">
      <c r="A280">
        <f t="shared" si="4"/>
        <v>278</v>
      </c>
      <c r="B280">
        <f>Sheet1!$Q$1*SIN(RADIANS(A280))</f>
        <v>-14.854021031123555</v>
      </c>
      <c r="C280">
        <f>Sheet1!$Q$1*COS(RADIANS(A280))</f>
        <v>2.087596514400982</v>
      </c>
    </row>
    <row r="281" spans="1:3" ht="12.75">
      <c r="A281">
        <f t="shared" si="4"/>
        <v>279</v>
      </c>
      <c r="B281">
        <f>Sheet1!$Q$1*SIN(RADIANS(A281))</f>
        <v>-14.815325108927066</v>
      </c>
      <c r="C281">
        <f>Sheet1!$Q$1*COS(RADIANS(A281))</f>
        <v>2.34651697560346</v>
      </c>
    </row>
    <row r="282" spans="1:3" ht="12.75">
      <c r="A282">
        <f t="shared" si="4"/>
        <v>280</v>
      </c>
      <c r="B282">
        <f>Sheet1!$Q$1*SIN(RADIANS(A282))</f>
        <v>-14.772116295183121</v>
      </c>
      <c r="C282">
        <f>Sheet1!$Q$1*COS(RADIANS(A282))</f>
        <v>2.6047226650039494</v>
      </c>
    </row>
    <row r="283" spans="1:3" ht="12.75">
      <c r="A283">
        <f t="shared" si="4"/>
        <v>281</v>
      </c>
      <c r="B283">
        <f>Sheet1!$Q$1*SIN(RADIANS(A283))</f>
        <v>-14.724407751714958</v>
      </c>
      <c r="C283">
        <f>Sheet1!$Q$1*COS(RADIANS(A283))</f>
        <v>2.8621349306481765</v>
      </c>
    </row>
    <row r="284" spans="1:3" ht="12.75">
      <c r="A284">
        <f t="shared" si="4"/>
        <v>282</v>
      </c>
      <c r="B284">
        <f>Sheet1!$Q$1*SIN(RADIANS(A284))</f>
        <v>-14.672214011007084</v>
      </c>
      <c r="C284">
        <f>Sheet1!$Q$1*COS(RADIANS(A284))</f>
        <v>3.118675362266391</v>
      </c>
    </row>
    <row r="285" spans="1:3" ht="12.75">
      <c r="A285">
        <f t="shared" si="4"/>
        <v>283</v>
      </c>
      <c r="B285">
        <f>Sheet1!$Q$1*SIN(RADIANS(A285))</f>
        <v>-14.615550971778529</v>
      </c>
      <c r="C285">
        <f>Sheet1!$Q$1*COS(RADIANS(A285))</f>
        <v>3.374265815157974</v>
      </c>
    </row>
    <row r="286" spans="1:3" ht="12.75">
      <c r="A286">
        <f t="shared" si="4"/>
        <v>284</v>
      </c>
      <c r="B286">
        <f>Sheet1!$Q$1*SIN(RADIANS(A286))</f>
        <v>-14.55443589413995</v>
      </c>
      <c r="C286">
        <f>Sheet1!$Q$1*COS(RADIANS(A286))</f>
        <v>3.628828433995012</v>
      </c>
    </row>
    <row r="287" spans="1:3" ht="12.75">
      <c r="A287">
        <f t="shared" si="4"/>
        <v>285</v>
      </c>
      <c r="B287">
        <f>Sheet1!$Q$1*SIN(RADIANS(A287))</f>
        <v>-14.488887394336027</v>
      </c>
      <c r="C287">
        <f>Sheet1!$Q$1*COS(RADIANS(A287))</f>
        <v>3.8822856765378044</v>
      </c>
    </row>
    <row r="288" spans="1:3" ht="12.75">
      <c r="A288">
        <f t="shared" si="4"/>
        <v>286</v>
      </c>
      <c r="B288">
        <f>Sheet1!$Q$1*SIN(RADIANS(A288))</f>
        <v>-14.418925439074782</v>
      </c>
      <c r="C288">
        <f>Sheet1!$Q$1*COS(RADIANS(A288))</f>
        <v>4.134560337254991</v>
      </c>
    </row>
    <row r="289" spans="1:3" ht="12.75">
      <c r="A289">
        <f t="shared" si="4"/>
        <v>287</v>
      </c>
      <c r="B289">
        <f>Sheet1!$Q$1*SIN(RADIANS(A289))</f>
        <v>-14.344571339445531</v>
      </c>
      <c r="C289">
        <f>Sheet1!$Q$1*COS(RADIANS(A289))</f>
        <v>4.385575570841051</v>
      </c>
    </row>
    <row r="290" spans="1:3" ht="12.75">
      <c r="A290">
        <f t="shared" si="4"/>
        <v>288</v>
      </c>
      <c r="B290">
        <f>Sheet1!$Q$1*SIN(RADIANS(A290))</f>
        <v>-14.265847744427305</v>
      </c>
      <c r="C290">
        <f>Sheet1!$Q$1*COS(RADIANS(A290))</f>
        <v>4.635254915624208</v>
      </c>
    </row>
    <row r="291" spans="1:3" ht="12.75">
      <c r="A291">
        <f t="shared" si="4"/>
        <v>289</v>
      </c>
      <c r="B291">
        <f>Sheet1!$Q$1*SIN(RADIANS(A291))</f>
        <v>-14.182778633989754</v>
      </c>
      <c r="C291">
        <f>Sheet1!$Q$1*COS(RADIANS(A291))</f>
        <v>4.883522316857345</v>
      </c>
    </row>
    <row r="292" spans="1:3" ht="12.75">
      <c r="A292">
        <f t="shared" si="4"/>
        <v>290</v>
      </c>
      <c r="B292">
        <f>Sheet1!$Q$1*SIN(RADIANS(A292))</f>
        <v>-14.095389311788624</v>
      </c>
      <c r="C292">
        <f>Sheet1!$Q$1*COS(RADIANS(A292))</f>
        <v>5.1303021498850345</v>
      </c>
    </row>
    <row r="293" spans="1:3" ht="12.75">
      <c r="A293">
        <f t="shared" si="4"/>
        <v>291</v>
      </c>
      <c r="B293">
        <f>Sheet1!$Q$1*SIN(RADIANS(A293))</f>
        <v>-14.003706397458027</v>
      </c>
      <c r="C293">
        <f>Sheet1!$Q$1*COS(RADIANS(A293))</f>
        <v>5.375519243179506</v>
      </c>
    </row>
    <row r="294" spans="1:3" ht="12.75">
      <c r="A294">
        <f t="shared" si="4"/>
        <v>292</v>
      </c>
      <c r="B294">
        <f>Sheet1!$Q$1*SIN(RADIANS(A294))</f>
        <v>-13.90775781850181</v>
      </c>
      <c r="C294">
        <f>Sheet1!$Q$1*COS(RADIANS(A294))</f>
        <v>5.619098901238679</v>
      </c>
    </row>
    <row r="295" spans="1:3" ht="12.75">
      <c r="A295">
        <f t="shared" si="4"/>
        <v>293</v>
      </c>
      <c r="B295">
        <f>Sheet1!$Q$1*SIN(RADIANS(A295))</f>
        <v>-13.807572801786607</v>
      </c>
      <c r="C295">
        <f>Sheet1!$Q$1*COS(RADIANS(A295))</f>
        <v>5.860966927339103</v>
      </c>
    </row>
    <row r="296" spans="1:3" ht="12.75">
      <c r="A296">
        <f t="shared" si="4"/>
        <v>294</v>
      </c>
      <c r="B296">
        <f>Sheet1!$Q$1*SIN(RADIANS(A296))</f>
        <v>-13.703181864639017</v>
      </c>
      <c r="C296">
        <f>Sheet1!$Q$1*COS(RADIANS(A296))</f>
        <v>6.101049646136996</v>
      </c>
    </row>
    <row r="297" spans="1:3" ht="12.75">
      <c r="A297">
        <f t="shared" si="4"/>
        <v>295</v>
      </c>
      <c r="B297">
        <f>Sheet1!$Q$1*SIN(RADIANS(A297))</f>
        <v>-13.59461680554975</v>
      </c>
      <c r="C297">
        <f>Sheet1!$Q$1*COS(RADIANS(A297))</f>
        <v>6.3392739261104945</v>
      </c>
    </row>
    <row r="298" spans="1:3" ht="12.75">
      <c r="A298">
        <f t="shared" si="4"/>
        <v>296</v>
      </c>
      <c r="B298">
        <f>Sheet1!$Q$1*SIN(RADIANS(A298))</f>
        <v>-13.481910694487505</v>
      </c>
      <c r="C298">
        <f>Sheet1!$Q$1*COS(RADIANS(A298))</f>
        <v>6.5755672018361615</v>
      </c>
    </row>
    <row r="299" spans="1:3" ht="12.75">
      <c r="A299">
        <f t="shared" si="4"/>
        <v>297</v>
      </c>
      <c r="B299">
        <f>Sheet1!$Q$1*SIN(RADIANS(A299))</f>
        <v>-13.365097862825518</v>
      </c>
      <c r="C299">
        <f>Sheet1!$Q$1*COS(RADIANS(A299))</f>
        <v>6.8098574960931995</v>
      </c>
    </row>
    <row r="300" spans="1:3" ht="12.75">
      <c r="A300">
        <f t="shared" si="4"/>
        <v>298</v>
      </c>
      <c r="B300">
        <f>Sheet1!$Q$1*SIN(RADIANS(A300))</f>
        <v>-13.244213892883906</v>
      </c>
      <c r="C300">
        <f>Sheet1!$Q$1*COS(RADIANS(A300))</f>
        <v>7.042073441788356</v>
      </c>
    </row>
    <row r="301" spans="1:3" ht="12.75">
      <c r="A301">
        <f t="shared" si="4"/>
        <v>299</v>
      </c>
      <c r="B301">
        <f>Sheet1!$Q$1*SIN(RADIANS(A301))</f>
        <v>-13.119295607090935</v>
      </c>
      <c r="C301">
        <f>Sheet1!$Q$1*COS(RADIANS(A301))</f>
        <v>7.272144303695059</v>
      </c>
    </row>
    <row r="302" spans="1:3" ht="12.75">
      <c r="A302">
        <f t="shared" si="4"/>
        <v>300</v>
      </c>
      <c r="B302">
        <f>Sheet1!$Q$1*SIN(RADIANS(A302))</f>
        <v>-12.990381056766578</v>
      </c>
      <c r="C302">
        <f>Sheet1!$Q$1*COS(RADIANS(A302))</f>
        <v>7.500000000000002</v>
      </c>
    </row>
    <row r="303" spans="1:3" ht="12.75">
      <c r="A303">
        <f t="shared" si="4"/>
        <v>301</v>
      </c>
      <c r="B303">
        <f>Sheet1!$Q$1*SIN(RADIANS(A303))</f>
        <v>-12.857509510531685</v>
      </c>
      <c r="C303">
        <f>Sheet1!$Q$1*COS(RADIANS(A303))</f>
        <v>7.725571123650813</v>
      </c>
    </row>
    <row r="304" spans="1:3" ht="12.75">
      <c r="A304">
        <f t="shared" si="4"/>
        <v>302</v>
      </c>
      <c r="B304">
        <f>Sheet1!$Q$1*SIN(RADIANS(A304))</f>
        <v>-12.720721442346393</v>
      </c>
      <c r="C304">
        <f>Sheet1!$Q$1*COS(RADIANS(A304))</f>
        <v>7.94878896349807</v>
      </c>
    </row>
    <row r="305" spans="1:3" ht="12.75">
      <c r="A305">
        <f t="shared" si="4"/>
        <v>303</v>
      </c>
      <c r="B305">
        <f>Sheet1!$Q$1*SIN(RADIANS(A305))</f>
        <v>-12.580058519181364</v>
      </c>
      <c r="C305">
        <f>Sheet1!$Q$1*COS(RADIANS(A305))</f>
        <v>8.169585525225399</v>
      </c>
    </row>
    <row r="306" spans="1:3" ht="12.75">
      <c r="A306">
        <f t="shared" si="4"/>
        <v>304</v>
      </c>
      <c r="B306">
        <f>Sheet1!$Q$1*SIN(RADIANS(A306))</f>
        <v>-12.435563588325625</v>
      </c>
      <c r="C306">
        <f>Sheet1!$Q$1*COS(RADIANS(A306))</f>
        <v>8.387893552061206</v>
      </c>
    </row>
    <row r="307" spans="1:3" ht="12.75">
      <c r="A307">
        <f t="shared" si="4"/>
        <v>305</v>
      </c>
      <c r="B307">
        <f>Sheet1!$Q$1*SIN(RADIANS(A307))</f>
        <v>-12.287280664334878</v>
      </c>
      <c r="C307">
        <f>Sheet1!$Q$1*COS(RADIANS(A307))</f>
        <v>8.60364654526569</v>
      </c>
    </row>
    <row r="308" spans="1:3" ht="12.75">
      <c r="A308">
        <f t="shared" si="4"/>
        <v>306</v>
      </c>
      <c r="B308">
        <f>Sheet1!$Q$1*SIN(RADIANS(A308))</f>
        <v>-12.135254915624213</v>
      </c>
      <c r="C308">
        <f>Sheet1!$Q$1*COS(RADIANS(A308))</f>
        <v>8.816778784387093</v>
      </c>
    </row>
    <row r="309" spans="1:3" ht="12.75">
      <c r="A309">
        <f t="shared" si="4"/>
        <v>307</v>
      </c>
      <c r="B309">
        <f>Sheet1!$Q$1*SIN(RADIANS(A309))</f>
        <v>-11.979532650709396</v>
      </c>
      <c r="C309">
        <f>Sheet1!$Q$1*COS(RADIANS(A309))</f>
        <v>9.02722534728072</v>
      </c>
    </row>
    <row r="310" spans="1:3" ht="12.75">
      <c r="A310">
        <f t="shared" si="4"/>
        <v>308</v>
      </c>
      <c r="B310">
        <f>Sheet1!$Q$1*SIN(RADIANS(A310))</f>
        <v>-11.820161304100827</v>
      </c>
      <c r="C310">
        <f>Sheet1!$Q$1*COS(RADIANS(A310))</f>
        <v>9.234922129884877</v>
      </c>
    </row>
    <row r="311" spans="1:3" ht="12.75">
      <c r="A311">
        <f t="shared" si="4"/>
        <v>309</v>
      </c>
      <c r="B311">
        <f>Sheet1!$Q$1*SIN(RADIANS(A311))</f>
        <v>-11.657189421854563</v>
      </c>
      <c r="C311">
        <f>Sheet1!$Q$1*COS(RADIANS(A311))</f>
        <v>9.439805865747562</v>
      </c>
    </row>
    <row r="312" spans="1:3" ht="12.75">
      <c r="A312">
        <f t="shared" si="4"/>
        <v>310</v>
      </c>
      <c r="B312">
        <f>Sheet1!$Q$1*SIN(RADIANS(A312))</f>
        <v>-11.490666646784671</v>
      </c>
      <c r="C312">
        <f>Sheet1!$Q$1*COS(RADIANS(A312))</f>
        <v>9.641814145298088</v>
      </c>
    </row>
    <row r="313" spans="1:3" ht="12.75">
      <c r="A313">
        <f t="shared" si="4"/>
        <v>311</v>
      </c>
      <c r="B313">
        <f>Sheet1!$Q$1*SIN(RADIANS(A313))</f>
        <v>-11.320643703341583</v>
      </c>
      <c r="C313">
        <f>Sheet1!$Q$1*COS(RADIANS(A313))</f>
        <v>9.840885434857606</v>
      </c>
    </row>
    <row r="314" spans="1:3" ht="12.75">
      <c r="A314">
        <f t="shared" si="4"/>
        <v>312</v>
      </c>
      <c r="B314">
        <f>Sheet1!$Q$1*SIN(RADIANS(A314))</f>
        <v>-11.14717238216092</v>
      </c>
      <c r="C314">
        <f>Sheet1!$Q$1*COS(RADIANS(A314))</f>
        <v>10.036959095382867</v>
      </c>
    </row>
    <row r="315" spans="1:3" ht="12.75">
      <c r="A315">
        <f t="shared" si="4"/>
        <v>313</v>
      </c>
      <c r="B315">
        <f>Sheet1!$Q$1*SIN(RADIANS(A315))</f>
        <v>-10.970305524287555</v>
      </c>
      <c r="C315">
        <f>Sheet1!$Q$1*COS(RADIANS(A315))</f>
        <v>10.229975400937478</v>
      </c>
    </row>
    <row r="316" spans="1:3" ht="12.75">
      <c r="A316">
        <f t="shared" si="4"/>
        <v>314</v>
      </c>
      <c r="B316">
        <f>Sheet1!$Q$1*SIN(RADIANS(A316))</f>
        <v>-10.790097005079767</v>
      </c>
      <c r="C316">
        <f>Sheet1!$Q$1*COS(RADIANS(A316))</f>
        <v>10.419875556884959</v>
      </c>
    </row>
    <row r="317" spans="1:3" ht="12.75">
      <c r="A317">
        <f t="shared" si="4"/>
        <v>315</v>
      </c>
      <c r="B317">
        <f>Sheet1!$Q$1*SIN(RADIANS(A317))</f>
        <v>-10.606601717798215</v>
      </c>
      <c r="C317">
        <f>Sheet1!$Q$1*COS(RADIANS(A317))</f>
        <v>10.60660171779821</v>
      </c>
    </row>
    <row r="318" spans="1:3" ht="12.75">
      <c r="A318">
        <f t="shared" si="4"/>
        <v>316</v>
      </c>
      <c r="B318">
        <f>Sheet1!$Q$1*SIN(RADIANS(A318))</f>
        <v>-10.419875556884964</v>
      </c>
      <c r="C318">
        <f>Sheet1!$Q$1*COS(RADIANS(A318))</f>
        <v>10.790097005079764</v>
      </c>
    </row>
    <row r="319" spans="1:3" ht="12.75">
      <c r="A319">
        <f t="shared" si="4"/>
        <v>317</v>
      </c>
      <c r="B319">
        <f>Sheet1!$Q$1*SIN(RADIANS(A319))</f>
        <v>-10.229975400937473</v>
      </c>
      <c r="C319">
        <f>Sheet1!$Q$1*COS(RADIANS(A319))</f>
        <v>10.97030552428756</v>
      </c>
    </row>
    <row r="320" spans="1:3" ht="12.75">
      <c r="A320">
        <f t="shared" si="4"/>
        <v>318</v>
      </c>
      <c r="B320">
        <f>Sheet1!$Q$1*SIN(RADIANS(A320))</f>
        <v>-10.036959095382873</v>
      </c>
      <c r="C320">
        <f>Sheet1!$Q$1*COS(RADIANS(A320))</f>
        <v>11.147172382160914</v>
      </c>
    </row>
    <row r="321" spans="1:3" ht="12.75">
      <c r="A321">
        <f t="shared" si="4"/>
        <v>319</v>
      </c>
      <c r="B321">
        <f>Sheet1!$Q$1*SIN(RADIANS(A321))</f>
        <v>-9.840885434857611</v>
      </c>
      <c r="C321">
        <f>Sheet1!$Q$1*COS(RADIANS(A321))</f>
        <v>11.32064370334158</v>
      </c>
    </row>
    <row r="322" spans="1:3" ht="12.75">
      <c r="A322">
        <f t="shared" si="4"/>
        <v>320</v>
      </c>
      <c r="B322">
        <f>Sheet1!$Q$1*SIN(RADIANS(A322))</f>
        <v>-9.641814145298094</v>
      </c>
      <c r="C322">
        <f>Sheet1!$Q$1*COS(RADIANS(A322))</f>
        <v>11.490666646784668</v>
      </c>
    </row>
    <row r="323" spans="1:3" ht="12.75">
      <c r="A323">
        <f t="shared" si="4"/>
        <v>321</v>
      </c>
      <c r="B323">
        <f>Sheet1!$Q$1*SIN(RADIANS(A323))</f>
        <v>-9.439805865747568</v>
      </c>
      <c r="C323">
        <f>Sheet1!$Q$1*COS(RADIANS(A323))</f>
        <v>11.657189421854559</v>
      </c>
    </row>
    <row r="324" spans="1:3" ht="12.75">
      <c r="A324">
        <f aca="true" t="shared" si="5" ref="A324:A362">A323+1</f>
        <v>322</v>
      </c>
      <c r="B324">
        <f>Sheet1!$Q$1*SIN(RADIANS(A324))</f>
        <v>-9.234922129884872</v>
      </c>
      <c r="C324">
        <f>Sheet1!$Q$1*COS(RADIANS(A324))</f>
        <v>11.82016130410083</v>
      </c>
    </row>
    <row r="325" spans="1:3" ht="12.75">
      <c r="A325">
        <f t="shared" si="5"/>
        <v>323</v>
      </c>
      <c r="B325">
        <f>Sheet1!$Q$1*SIN(RADIANS(A325))</f>
        <v>-9.027225347280725</v>
      </c>
      <c r="C325">
        <f>Sheet1!$Q$1*COS(RADIANS(A325))</f>
        <v>11.979532650709393</v>
      </c>
    </row>
    <row r="326" spans="1:3" ht="12.75">
      <c r="A326">
        <f t="shared" si="5"/>
        <v>324</v>
      </c>
      <c r="B326">
        <f>Sheet1!$Q$1*SIN(RADIANS(A326))</f>
        <v>-8.8167787843871</v>
      </c>
      <c r="C326">
        <f>Sheet1!$Q$1*COS(RADIANS(A326))</f>
        <v>12.13525491562421</v>
      </c>
    </row>
    <row r="327" spans="1:3" ht="12.75">
      <c r="A327">
        <f t="shared" si="5"/>
        <v>325</v>
      </c>
      <c r="B327">
        <f>Sheet1!$Q$1*SIN(RADIANS(A327))</f>
        <v>-8.603646545265697</v>
      </c>
      <c r="C327">
        <f>Sheet1!$Q$1*COS(RADIANS(A327))</f>
        <v>12.287280664334874</v>
      </c>
    </row>
    <row r="328" spans="1:3" ht="12.75">
      <c r="A328">
        <f t="shared" si="5"/>
        <v>326</v>
      </c>
      <c r="B328">
        <f>Sheet1!$Q$1*SIN(RADIANS(A328))</f>
        <v>-8.387893552061199</v>
      </c>
      <c r="C328">
        <f>Sheet1!$Q$1*COS(RADIANS(A328))</f>
        <v>12.435563588325628</v>
      </c>
    </row>
    <row r="329" spans="1:3" ht="12.75">
      <c r="A329">
        <f t="shared" si="5"/>
        <v>327</v>
      </c>
      <c r="B329">
        <f>Sheet1!$Q$1*SIN(RADIANS(A329))</f>
        <v>-8.169585525225404</v>
      </c>
      <c r="C329">
        <f>Sheet1!$Q$1*COS(RADIANS(A329))</f>
        <v>12.58005851918136</v>
      </c>
    </row>
    <row r="330" spans="1:3" ht="12.75">
      <c r="A330">
        <f t="shared" si="5"/>
        <v>328</v>
      </c>
      <c r="B330">
        <f>Sheet1!$Q$1*SIN(RADIANS(A330))</f>
        <v>-7.9487889634980755</v>
      </c>
      <c r="C330">
        <f>Sheet1!$Q$1*COS(RADIANS(A330))</f>
        <v>12.72072144234639</v>
      </c>
    </row>
    <row r="331" spans="1:3" ht="12.75">
      <c r="A331">
        <f t="shared" si="5"/>
        <v>329</v>
      </c>
      <c r="B331">
        <f>Sheet1!$Q$1*SIN(RADIANS(A331))</f>
        <v>-7.725571123650817</v>
      </c>
      <c r="C331">
        <f>Sheet1!$Q$1*COS(RADIANS(A331))</f>
        <v>12.857509510531681</v>
      </c>
    </row>
    <row r="332" spans="1:3" ht="12.75">
      <c r="A332">
        <f t="shared" si="5"/>
        <v>330</v>
      </c>
      <c r="B332">
        <f>Sheet1!$Q$1*SIN(RADIANS(A332))</f>
        <v>-7.500000000000007</v>
      </c>
      <c r="C332">
        <f>Sheet1!$Q$1*COS(RADIANS(A332))</f>
        <v>12.990381056766577</v>
      </c>
    </row>
    <row r="333" spans="1:3" ht="12.75">
      <c r="A333">
        <f t="shared" si="5"/>
        <v>331</v>
      </c>
      <c r="B333">
        <f>Sheet1!$Q$1*SIN(RADIANS(A333))</f>
        <v>-7.272144303695053</v>
      </c>
      <c r="C333">
        <f>Sheet1!$Q$1*COS(RADIANS(A333))</f>
        <v>13.119295607090939</v>
      </c>
    </row>
    <row r="334" spans="1:3" ht="12.75">
      <c r="A334">
        <f t="shared" si="5"/>
        <v>332</v>
      </c>
      <c r="B334">
        <f>Sheet1!$Q$1*SIN(RADIANS(A334))</f>
        <v>-7.042073441788362</v>
      </c>
      <c r="C334">
        <f>Sheet1!$Q$1*COS(RADIANS(A334))</f>
        <v>13.244213892883904</v>
      </c>
    </row>
    <row r="335" spans="1:3" ht="12.75">
      <c r="A335">
        <f t="shared" si="5"/>
        <v>333</v>
      </c>
      <c r="B335">
        <f>Sheet1!$Q$1*SIN(RADIANS(A335))</f>
        <v>-6.809857496093205</v>
      </c>
      <c r="C335">
        <f>Sheet1!$Q$1*COS(RADIANS(A335))</f>
        <v>13.365097862825516</v>
      </c>
    </row>
    <row r="336" spans="1:3" ht="12.75">
      <c r="A336">
        <f t="shared" si="5"/>
        <v>334</v>
      </c>
      <c r="B336">
        <f>Sheet1!$Q$1*SIN(RADIANS(A336))</f>
        <v>-6.575567201836167</v>
      </c>
      <c r="C336">
        <f>Sheet1!$Q$1*COS(RADIANS(A336))</f>
        <v>13.481910694487503</v>
      </c>
    </row>
    <row r="337" spans="1:3" ht="12.75">
      <c r="A337">
        <f t="shared" si="5"/>
        <v>335</v>
      </c>
      <c r="B337">
        <f>Sheet1!$Q$1*SIN(RADIANS(A337))</f>
        <v>-6.339273926110488</v>
      </c>
      <c r="C337">
        <f>Sheet1!$Q$1*COS(RADIANS(A337))</f>
        <v>13.594616805549752</v>
      </c>
    </row>
    <row r="338" spans="1:3" ht="12.75">
      <c r="A338">
        <f t="shared" si="5"/>
        <v>336</v>
      </c>
      <c r="B338">
        <f>Sheet1!$Q$1*SIN(RADIANS(A338))</f>
        <v>-6.101049646137002</v>
      </c>
      <c r="C338">
        <f>Sheet1!$Q$1*COS(RADIANS(A338))</f>
        <v>13.703181864639015</v>
      </c>
    </row>
    <row r="339" spans="1:3" ht="12.75">
      <c r="A339">
        <f t="shared" si="5"/>
        <v>337</v>
      </c>
      <c r="B339">
        <f>Sheet1!$Q$1*SIN(RADIANS(A339))</f>
        <v>-5.860966927339108</v>
      </c>
      <c r="C339">
        <f>Sheet1!$Q$1*COS(RADIANS(A339))</f>
        <v>13.807572801786604</v>
      </c>
    </row>
    <row r="340" spans="1:3" ht="12.75">
      <c r="A340">
        <f t="shared" si="5"/>
        <v>338</v>
      </c>
      <c r="B340">
        <f>Sheet1!$Q$1*SIN(RADIANS(A340))</f>
        <v>-5.619098901238686</v>
      </c>
      <c r="C340">
        <f>Sheet1!$Q$1*COS(RADIANS(A340))</f>
        <v>13.90775781850181</v>
      </c>
    </row>
    <row r="341" spans="1:3" ht="12.75">
      <c r="A341">
        <f t="shared" si="5"/>
        <v>339</v>
      </c>
      <c r="B341">
        <f>Sheet1!$Q$1*SIN(RADIANS(A341))</f>
        <v>-5.375519243179512</v>
      </c>
      <c r="C341">
        <f>Sheet1!$Q$1*COS(RADIANS(A341))</f>
        <v>14.003706397458023</v>
      </c>
    </row>
    <row r="342" spans="1:3" ht="12.75">
      <c r="A342">
        <f t="shared" si="5"/>
        <v>340</v>
      </c>
      <c r="B342">
        <f>Sheet1!$Q$1*SIN(RADIANS(A342))</f>
        <v>-5.130302149885029</v>
      </c>
      <c r="C342">
        <f>Sheet1!$Q$1*COS(RADIANS(A342))</f>
        <v>14.095389311788626</v>
      </c>
    </row>
    <row r="343" spans="1:3" ht="12.75">
      <c r="A343">
        <f t="shared" si="5"/>
        <v>341</v>
      </c>
      <c r="B343">
        <f>Sheet1!$Q$1*SIN(RADIANS(A343))</f>
        <v>-4.88352231685735</v>
      </c>
      <c r="C343">
        <f>Sheet1!$Q$1*COS(RADIANS(A343))</f>
        <v>14.182778633989752</v>
      </c>
    </row>
    <row r="344" spans="1:3" ht="12.75">
      <c r="A344">
        <f t="shared" si="5"/>
        <v>342</v>
      </c>
      <c r="B344">
        <f>Sheet1!$Q$1*SIN(RADIANS(A344))</f>
        <v>-4.635254915624214</v>
      </c>
      <c r="C344">
        <f>Sheet1!$Q$1*COS(RADIANS(A344))</f>
        <v>14.265847744427303</v>
      </c>
    </row>
    <row r="345" spans="1:3" ht="12.75">
      <c r="A345">
        <f t="shared" si="5"/>
        <v>343</v>
      </c>
      <c r="B345">
        <f>Sheet1!$Q$1*SIN(RADIANS(A345))</f>
        <v>-4.385575570841057</v>
      </c>
      <c r="C345">
        <f>Sheet1!$Q$1*COS(RADIANS(A345))</f>
        <v>14.34457133944553</v>
      </c>
    </row>
    <row r="346" spans="1:3" ht="12.75">
      <c r="A346">
        <f t="shared" si="5"/>
        <v>344</v>
      </c>
      <c r="B346">
        <f>Sheet1!$Q$1*SIN(RADIANS(A346))</f>
        <v>-4.134560337254984</v>
      </c>
      <c r="C346">
        <f>Sheet1!$Q$1*COS(RADIANS(A346))</f>
        <v>14.418925439074783</v>
      </c>
    </row>
    <row r="347" spans="1:3" ht="12.75">
      <c r="A347">
        <f t="shared" si="5"/>
        <v>345</v>
      </c>
      <c r="B347">
        <f>Sheet1!$Q$1*SIN(RADIANS(A347))</f>
        <v>-3.88228567653781</v>
      </c>
      <c r="C347">
        <f>Sheet1!$Q$1*COS(RADIANS(A347))</f>
        <v>14.488887394336025</v>
      </c>
    </row>
    <row r="348" spans="1:3" ht="12.75">
      <c r="A348">
        <f t="shared" si="5"/>
        <v>346</v>
      </c>
      <c r="B348">
        <f>Sheet1!$Q$1*SIN(RADIANS(A348))</f>
        <v>-3.628828433995018</v>
      </c>
      <c r="C348">
        <f>Sheet1!$Q$1*COS(RADIANS(A348))</f>
        <v>14.554435894139948</v>
      </c>
    </row>
    <row r="349" spans="1:3" ht="12.75">
      <c r="A349">
        <f t="shared" si="5"/>
        <v>347</v>
      </c>
      <c r="B349">
        <f>Sheet1!$Q$1*SIN(RADIANS(A349))</f>
        <v>-3.37426581515798</v>
      </c>
      <c r="C349">
        <f>Sheet1!$Q$1*COS(RADIANS(A349))</f>
        <v>14.615550971778527</v>
      </c>
    </row>
    <row r="350" spans="1:3" ht="12.75">
      <c r="A350">
        <f t="shared" si="5"/>
        <v>348</v>
      </c>
      <c r="B350">
        <f>Sheet1!$Q$1*SIN(RADIANS(A350))</f>
        <v>-3.118675362266398</v>
      </c>
      <c r="C350">
        <f>Sheet1!$Q$1*COS(RADIANS(A350))</f>
        <v>14.672214011007084</v>
      </c>
    </row>
    <row r="351" spans="1:3" ht="12.75">
      <c r="A351">
        <f t="shared" si="5"/>
        <v>349</v>
      </c>
      <c r="B351">
        <f>Sheet1!$Q$1*SIN(RADIANS(A351))</f>
        <v>-2.86213493064817</v>
      </c>
      <c r="C351">
        <f>Sheet1!$Q$1*COS(RADIANS(A351))</f>
        <v>14.72440775171496</v>
      </c>
    </row>
    <row r="352" spans="1:3" ht="12.75">
      <c r="A352">
        <f t="shared" si="5"/>
        <v>350</v>
      </c>
      <c r="B352">
        <f>Sheet1!$Q$1*SIN(RADIANS(A352))</f>
        <v>-2.6047226650039557</v>
      </c>
      <c r="C352">
        <f>Sheet1!$Q$1*COS(RADIANS(A352))</f>
        <v>14.772116295183121</v>
      </c>
    </row>
    <row r="353" spans="1:3" ht="12.75">
      <c r="A353">
        <f t="shared" si="5"/>
        <v>351</v>
      </c>
      <c r="B353">
        <f>Sheet1!$Q$1*SIN(RADIANS(A353))</f>
        <v>-2.3465169756034667</v>
      </c>
      <c r="C353">
        <f>Sheet1!$Q$1*COS(RADIANS(A353))</f>
        <v>14.815325108927064</v>
      </c>
    </row>
    <row r="354" spans="1:3" ht="12.75">
      <c r="A354">
        <f t="shared" si="5"/>
        <v>352</v>
      </c>
      <c r="B354">
        <f>Sheet1!$Q$1*SIN(RADIANS(A354))</f>
        <v>-2.087596514400988</v>
      </c>
      <c r="C354">
        <f>Sheet1!$Q$1*COS(RADIANS(A354))</f>
        <v>14.854021031123553</v>
      </c>
    </row>
    <row r="355" spans="1:3" ht="12.75">
      <c r="A355">
        <f t="shared" si="5"/>
        <v>353</v>
      </c>
      <c r="B355">
        <f>Sheet1!$Q$1*SIN(RADIANS(A355))</f>
        <v>-1.8280401510772084</v>
      </c>
      <c r="C355">
        <f>Sheet1!$Q$1*COS(RADIANS(A355))</f>
        <v>14.888192274619831</v>
      </c>
    </row>
    <row r="356" spans="1:3" ht="12.75">
      <c r="A356">
        <f t="shared" si="5"/>
        <v>354</v>
      </c>
      <c r="B356">
        <f>Sheet1!$Q$1*SIN(RADIANS(A356))</f>
        <v>-1.5679269490148013</v>
      </c>
      <c r="C356">
        <f>Sheet1!$Q$1*COS(RADIANS(A356))</f>
        <v>14.9178284305241</v>
      </c>
    </row>
    <row r="357" spans="1:3" ht="12.75">
      <c r="A357">
        <f t="shared" si="5"/>
        <v>355</v>
      </c>
      <c r="B357">
        <f>Sheet1!$Q$1*SIN(RADIANS(A357))</f>
        <v>-1.3073361412148747</v>
      </c>
      <c r="C357">
        <f>Sheet1!$Q$1*COS(RADIANS(A357))</f>
        <v>14.942920471376183</v>
      </c>
    </row>
    <row r="358" spans="1:3" ht="12.75">
      <c r="A358">
        <f t="shared" si="5"/>
        <v>356</v>
      </c>
      <c r="B358">
        <f>Sheet1!$Q$1*SIN(RADIANS(A358))</f>
        <v>-1.0463471061618845</v>
      </c>
      <c r="C358">
        <f>Sheet1!$Q$1*COS(RADIANS(A358))</f>
        <v>14.963460753897364</v>
      </c>
    </row>
    <row r="359" spans="1:3" ht="12.75">
      <c r="A359">
        <f t="shared" si="5"/>
        <v>357</v>
      </c>
      <c r="B359">
        <f>Sheet1!$Q$1*SIN(RADIANS(A359))</f>
        <v>-0.7850393436441655</v>
      </c>
      <c r="C359">
        <f>Sheet1!$Q$1*COS(RADIANS(A359))</f>
        <v>14.979443021318607</v>
      </c>
    </row>
    <row r="360" spans="1:3" ht="12.75">
      <c r="A360">
        <f t="shared" si="5"/>
        <v>358</v>
      </c>
      <c r="B360">
        <f>Sheet1!$Q$1*SIN(RADIANS(A360))</f>
        <v>-0.5234924505375124</v>
      </c>
      <c r="C360">
        <f>Sheet1!$Q$1*COS(RADIANS(A360))</f>
        <v>14.990862405286437</v>
      </c>
    </row>
    <row r="361" spans="1:3" ht="12.75">
      <c r="A361">
        <f t="shared" si="5"/>
        <v>359</v>
      </c>
      <c r="B361">
        <f>Sheet1!$Q$1*SIN(RADIANS(A361))</f>
        <v>-0.2617860965592534</v>
      </c>
      <c r="C361">
        <f>Sheet1!$Q$1*COS(RADIANS(A361))</f>
        <v>14.997715427345868</v>
      </c>
    </row>
    <row r="362" spans="1:3" ht="12.75">
      <c r="A362">
        <f t="shared" si="5"/>
        <v>360</v>
      </c>
      <c r="B362">
        <f>Sheet1!$Q$1*SIN(RADIANS(A362))</f>
        <v>-3.67544536472586E-15</v>
      </c>
      <c r="C362">
        <f>Sheet1!$Q$1*COS(RADIANS(A362))</f>
        <v>15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19"/>
  <sheetViews>
    <sheetView workbookViewId="0" topLeftCell="A1">
      <selection activeCell="A5" sqref="A5"/>
    </sheetView>
  </sheetViews>
  <sheetFormatPr defaultColWidth="9.140625" defaultRowHeight="12.75"/>
  <sheetData>
    <row r="4" spans="1:2" ht="12.75">
      <c r="A4">
        <v>1</v>
      </c>
      <c r="B4">
        <f>VLOOKUP(A5,A11:B13,2)</f>
        <v>7.5</v>
      </c>
    </row>
    <row r="5" ht="12.75">
      <c r="A5" t="str">
        <f>INDEX(A17:A19,A4)</f>
        <v>2DRMS</v>
      </c>
    </row>
    <row r="10" spans="1:2" ht="12.75">
      <c r="A10" t="s">
        <v>9</v>
      </c>
      <c r="B10" t="s">
        <v>10</v>
      </c>
    </row>
    <row r="11" spans="1:2" ht="12.75">
      <c r="A11" t="s">
        <v>5</v>
      </c>
      <c r="B11">
        <f>Sheet1!B5/2</f>
        <v>7.5</v>
      </c>
    </row>
    <row r="12" spans="1:2" ht="12.75">
      <c r="A12" t="s">
        <v>4</v>
      </c>
      <c r="B12">
        <f>Sheet1!B5/0.58</f>
        <v>25.862068965517242</v>
      </c>
    </row>
    <row r="13" spans="1:2" ht="12.75">
      <c r="A13" t="s">
        <v>8</v>
      </c>
      <c r="B13">
        <f>Sheet1!B5</f>
        <v>15</v>
      </c>
    </row>
    <row r="16" ht="12.75">
      <c r="A16" t="s">
        <v>13</v>
      </c>
    </row>
    <row r="17" ht="12.75">
      <c r="A17" t="s">
        <v>5</v>
      </c>
    </row>
    <row r="18" ht="12.75">
      <c r="A18" t="s">
        <v>8</v>
      </c>
    </row>
    <row r="19" ht="12.75">
      <c r="A19" t="s">
        <v>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Peak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Spiess</dc:creator>
  <cp:keywords/>
  <dc:description/>
  <cp:lastModifiedBy>Michael Spiess</cp:lastModifiedBy>
  <dcterms:created xsi:type="dcterms:W3CDTF">2000-08-02T17:24:09Z</dcterms:created>
  <dcterms:modified xsi:type="dcterms:W3CDTF">2002-05-15T21:02:58Z</dcterms:modified>
  <cp:category/>
  <cp:version/>
  <cp:contentType/>
  <cp:contentStatus/>
</cp:coreProperties>
</file>